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2017 йиллик товарка" sheetId="1" r:id="rId1"/>
  </sheets>
  <externalReferences>
    <externalReference r:id="rId2"/>
  </externalReferences>
  <definedNames>
    <definedName name="_xlnm._FilterDatabase" localSheetId="0" hidden="1">'2017 йиллик товарка'!$A$25:$N$35</definedName>
    <definedName name="a_010_04">'[1]Форма №3'!$D$5</definedName>
    <definedName name="a_010_04o">'[1]Форма №5'!$D$4</definedName>
    <definedName name="a_010_05">'[1]Форма №3'!$E$5</definedName>
    <definedName name="a_010_05o">'[1]Форма №5'!$E$4</definedName>
    <definedName name="a_010_06">'[1]Форма №3'!$F$5</definedName>
    <definedName name="a_010_06o">'[1]Форма №5'!$F$4</definedName>
    <definedName name="a_010_07">'[1]Форма №3'!$G$5</definedName>
    <definedName name="a_010_07o">'[1]Форма №5'!$G$4</definedName>
    <definedName name="a_010_08">'[1]Форма №3'!$H$5</definedName>
    <definedName name="a_010_08o">'[1]Форма №5'!$H$4</definedName>
    <definedName name="a_010_09">'[1]Форма №3'!$I$5</definedName>
    <definedName name="a_010_10">'[1]Форма №3'!$J$5</definedName>
    <definedName name="a_010_11">'[1]Форма №3'!$K$5</definedName>
    <definedName name="a_010_12">'[1]Форма №3'!$L$5</definedName>
    <definedName name="a_020_03">'[1]Форма №3'!$C$6</definedName>
    <definedName name="a_020_03o">'[1]Форма №5'!$C$5</definedName>
    <definedName name="a_020_04">'[1]Форма №3'!$D$6</definedName>
    <definedName name="a_020_04o">'[1]Форма №5'!$D$5</definedName>
    <definedName name="a_020_05">'[1]Форма №3'!$E$6</definedName>
    <definedName name="a_020_05o">'[1]Форма №5'!$E$5</definedName>
    <definedName name="a_020_06">'[1]Форма №3'!$F$6</definedName>
    <definedName name="a_020_06o">'[1]Форма №5'!$F$5</definedName>
    <definedName name="a_020_07">'[1]Форма №3'!$G$6</definedName>
    <definedName name="a_020_07o">'[1]Форма №5'!$G$5</definedName>
    <definedName name="a_020_08">'[1]Форма №3'!$H$6</definedName>
    <definedName name="a_020_08o">'[1]Форма №5'!$H$5</definedName>
    <definedName name="a_020_09">'[1]Форма №3'!$I$6</definedName>
    <definedName name="a_020_10">'[1]Форма №3'!$J$6</definedName>
    <definedName name="a_020_11">'[1]Форма №3'!$K$6</definedName>
    <definedName name="a_020_12">'[1]Форма №3'!$L$6</definedName>
    <definedName name="a_030_03o">'[1]Форма №5'!$C$6</definedName>
    <definedName name="a_030_04">'[1]Форма №3'!$D$7</definedName>
    <definedName name="a_030_04o">'[1]Форма №5'!$D$6</definedName>
    <definedName name="a_030_05">'[1]Форма №3'!$E$7</definedName>
    <definedName name="a_030_05o">'[1]Форма №5'!$E$6</definedName>
    <definedName name="a_030_06">'[1]Форма №3'!$F$7</definedName>
    <definedName name="a_030_06o">'[1]Форма №5'!$F$6</definedName>
    <definedName name="a_030_07">'[1]Форма №3'!$G$7</definedName>
    <definedName name="a_030_07o">'[1]Форма №5'!$G$6</definedName>
    <definedName name="a_030_08">'[1]Форма №3'!$H$7</definedName>
    <definedName name="a_030_08o">'[1]Форма №5'!$H$6</definedName>
    <definedName name="a_030_09">'[1]Форма №3'!$I$7</definedName>
    <definedName name="a_030_10">'[1]Форма №3'!$J$7</definedName>
    <definedName name="a_030_11">'[1]Форма №3'!$K$7</definedName>
    <definedName name="a_030_12">'[1]Форма №3'!$L$7</definedName>
    <definedName name="a_040_04">'[1]Форма №3'!$D$8</definedName>
    <definedName name="a_040_04o">'[1]Форма №5'!$D$7</definedName>
    <definedName name="a_040_05">'[1]Форма №3'!$E$8</definedName>
    <definedName name="a_040_06">'[1]Форма №3'!$F$8</definedName>
    <definedName name="a_040_07">'[1]Форма №3'!$G$8</definedName>
    <definedName name="a_040_08">'[1]Форма №3'!$H$8</definedName>
    <definedName name="a_040_08o">'[1]Форма №5'!$H$7</definedName>
    <definedName name="a_040_09">'[1]Форма №3'!$I$8</definedName>
    <definedName name="a_040_10">'[1]Форма №3'!$J$8</definedName>
    <definedName name="a_040_11">'[1]Форма №3'!$K$8</definedName>
    <definedName name="a_040_12">'[1]Форма №3'!$L$8</definedName>
    <definedName name="a_041_03">'[1]Форма №3'!$C$9</definedName>
    <definedName name="a_041_04">'[1]Форма №3'!$D$9</definedName>
    <definedName name="a_041_05">'[1]Форма №3'!$E$9</definedName>
    <definedName name="a_041_06">'[1]Форма №3'!$F$9</definedName>
    <definedName name="a_041_07">'[1]Форма №3'!$G$9</definedName>
    <definedName name="a_041_08">'[1]Форма №3'!$H$9</definedName>
    <definedName name="a_041_09">'[1]Форма №3'!$I$9</definedName>
    <definedName name="a_041_10">'[1]Форма №3'!$J$9</definedName>
    <definedName name="a_041_11">'[1]Форма №3'!$K$9</definedName>
    <definedName name="a_041_12">'[1]Форма №3'!$L$9</definedName>
    <definedName name="a_042_03">'[1]Форма №3'!$C$10</definedName>
    <definedName name="a_042_04">'[1]Форма №3'!$D$10</definedName>
    <definedName name="a_042_05">'[1]Форма №3'!$E$10</definedName>
    <definedName name="a_042_06">'[1]Форма №3'!$F$10</definedName>
    <definedName name="a_042_07">'[1]Форма №3'!$G$10</definedName>
    <definedName name="a_042_08">'[1]Форма №3'!$H$10</definedName>
    <definedName name="a_042_09">'[1]Форма №3'!$I$10</definedName>
    <definedName name="a_042_10">'[1]Форма №3'!$J$10</definedName>
    <definedName name="a_042_11">'[1]Форма №3'!$K$10</definedName>
    <definedName name="a_042_12">'[1]Форма №3'!$L$10</definedName>
    <definedName name="a_043_03">'[1]Форма №3'!$C$11</definedName>
    <definedName name="a_043_04">'[1]Форма №3'!$D$11</definedName>
    <definedName name="a_043_05">'[1]Форма №3'!$E$11</definedName>
    <definedName name="a_043_06">'[1]Форма №3'!$F$11</definedName>
    <definedName name="a_043_07">'[1]Форма №3'!$G$11</definedName>
    <definedName name="a_043_08">'[1]Форма №3'!$H$11</definedName>
    <definedName name="a_043_09">'[1]Форма №3'!$I$11</definedName>
    <definedName name="a_043_10">'[1]Форма №3'!$J$11</definedName>
    <definedName name="a_043_11">'[1]Форма №3'!$K$11</definedName>
    <definedName name="a_043_12">'[1]Форма №3'!$L$11</definedName>
    <definedName name="a_044_03">'[1]Форма №3'!$C$12</definedName>
    <definedName name="a_044_04">'[1]Форма №3'!$D$12</definedName>
    <definedName name="a_044_05">'[1]Форма №3'!$E$12</definedName>
    <definedName name="a_044_06">'[1]Форма №3'!$F$12</definedName>
    <definedName name="a_044_07">'[1]Форма №3'!$G$12</definedName>
    <definedName name="a_044_08">'[1]Форма №3'!$H$12</definedName>
    <definedName name="a_044_09">'[1]Форма №3'!$I$12</definedName>
    <definedName name="a_044_10">'[1]Форма №3'!$J$12</definedName>
    <definedName name="a_044_11">'[1]Форма №3'!$K$12</definedName>
    <definedName name="a_044_12">'[1]Форма №3'!$L$12</definedName>
    <definedName name="a_045_03">'[1]Форма №3'!$C$13</definedName>
    <definedName name="a_045_04">'[1]Форма №3'!$D$13</definedName>
    <definedName name="a_045_05">'[1]Форма №3'!$E$13</definedName>
    <definedName name="a_045_06">'[1]Форма №3'!$F$13</definedName>
    <definedName name="a_045_07">'[1]Форма №3'!$G$13</definedName>
    <definedName name="a_045_08">'[1]Форма №3'!$H$13</definedName>
    <definedName name="a_045_09">'[1]Форма №3'!$I$13</definedName>
    <definedName name="a_045_10">'[1]Форма №3'!$J$13</definedName>
    <definedName name="a_045_11">'[1]Форма №3'!$K$13</definedName>
    <definedName name="a_045_12">'[1]Форма №3'!$L$13</definedName>
    <definedName name="a_050_04">'[1]Форма №3'!$D$14</definedName>
    <definedName name="a_050_05">'[1]Форма №3'!$E$14</definedName>
    <definedName name="a_050_05o">'[1]Форма №5'!$E$8</definedName>
    <definedName name="a_050_06">'[1]Форма №3'!$F$14</definedName>
    <definedName name="a_050_07">'[1]Форма №3'!$G$14</definedName>
    <definedName name="a_050_07o">'[1]Форма №5'!$G$8</definedName>
    <definedName name="a_050_08">'[1]Форма №3'!$H$14</definedName>
    <definedName name="a_050_08o">'[1]Форма №5'!$H$8</definedName>
    <definedName name="a_050_09">'[1]Форма №3'!$I$14</definedName>
    <definedName name="a_050_10">'[1]Форма №3'!$J$14</definedName>
    <definedName name="a_050_11">'[1]Форма №3'!$K$14</definedName>
    <definedName name="a_050_12">'[1]Форма №3'!$L$14</definedName>
    <definedName name="a_060_03o">'[1]Форма №5'!$C$9</definedName>
    <definedName name="a_060_04">'[1]Форма №3'!$D$15</definedName>
    <definedName name="a_060_04o">'[1]Форма №5'!$D$9</definedName>
    <definedName name="a_060_05">'[1]Форма №3'!$E$15</definedName>
    <definedName name="a_060_05o">'[1]Форма №5'!$E$9</definedName>
    <definedName name="a_060_06">'[1]Форма №3'!$F$15</definedName>
    <definedName name="a_060_06o">'[1]Форма №5'!$F$9</definedName>
    <definedName name="a_060_07">'[1]Форма №3'!$G$15</definedName>
    <definedName name="a_060_07o">'[1]Форма №5'!$G$9</definedName>
    <definedName name="a_060_08">'[1]Форма №3'!$H$15</definedName>
    <definedName name="a_060_08o">'[1]Форма №5'!$H$9</definedName>
    <definedName name="a_060_09">'[1]Форма №3'!$I$15</definedName>
    <definedName name="a_060_10">'[1]Форма №3'!$J$15</definedName>
    <definedName name="a_060_11">'[1]Форма №3'!$K$15</definedName>
    <definedName name="a_060_12">'[1]Форма №3'!$L$15</definedName>
    <definedName name="a_070_04">'[1]Форма №3'!$D$16</definedName>
    <definedName name="a_070_05">'[1]Форма №3'!$E$16</definedName>
    <definedName name="a_070_06">'[1]Форма №3'!$F$16</definedName>
    <definedName name="a_070_07">'[1]Форма №3'!$G$16</definedName>
    <definedName name="a_070_08">'[1]Форма №3'!$H$16</definedName>
    <definedName name="a_070_08o">'[1]Форма №5'!$H$10</definedName>
    <definedName name="a_070_09">'[1]Форма №3'!$I$16</definedName>
    <definedName name="a_070_10">'[1]Форма №3'!$J$16</definedName>
    <definedName name="a_070_11">'[1]Форма №3'!$K$16</definedName>
    <definedName name="a_070_12">'[1]Форма №3'!$L$16</definedName>
    <definedName name="a_080_03o">'[1]Форма №5'!$C$11</definedName>
    <definedName name="a_080_04">'[1]Форма №3'!$D$17</definedName>
    <definedName name="a_080_04o">'[1]Форма №5'!$D$11</definedName>
    <definedName name="a_080_05">'[1]Форма №3'!$E$17</definedName>
    <definedName name="a_080_05o">'[1]Форма №5'!$E$11</definedName>
    <definedName name="a_080_06">'[1]Форма №3'!$F$17</definedName>
    <definedName name="a_080_06o">'[1]Форма №5'!$F$11</definedName>
    <definedName name="a_080_07">'[1]Форма №3'!$G$17</definedName>
    <definedName name="a_080_07o">'[1]Форма №5'!$G$11</definedName>
    <definedName name="a_080_08">'[1]Форма №3'!$H$17</definedName>
    <definedName name="a_080_08o">'[1]Форма №5'!$H$11</definedName>
    <definedName name="a_080_09">'[1]Форма №3'!$I$17</definedName>
    <definedName name="a_080_10">'[1]Форма №3'!$J$17</definedName>
    <definedName name="a_080_11">'[1]Форма №3'!$K$17</definedName>
    <definedName name="a_080_12">'[1]Форма №3'!$L$17</definedName>
    <definedName name="a_090_04">'[1]Форма №3'!$D$18</definedName>
    <definedName name="a_090_05">'[1]Форма №3'!$E$18</definedName>
    <definedName name="a_090_06">'[1]Форма №3'!$F$18</definedName>
    <definedName name="a_090_07">'[1]Форма №3'!$G$18</definedName>
    <definedName name="a_090_08">'[1]Форма №3'!$H$18</definedName>
    <definedName name="a_090_08o">'[1]Форма №5'!$H$12</definedName>
    <definedName name="a_090_09">'[1]Форма №3'!$I$18</definedName>
    <definedName name="a_090_10">'[1]Форма №3'!$J$18</definedName>
    <definedName name="a_090_11">'[1]Форма №3'!$K$18</definedName>
    <definedName name="a_090_12">'[1]Форма №3'!$L$18</definedName>
    <definedName name="a_100_04">'[1]Форма №3'!$D$19</definedName>
    <definedName name="a_100_05">'[1]Форма №3'!$E$19</definedName>
    <definedName name="a_100_06">'[1]Форма №3'!$F$19</definedName>
    <definedName name="a_100_07">'[1]Форма №3'!$G$19</definedName>
    <definedName name="a_100_08">'[1]Форма №3'!$H$19</definedName>
    <definedName name="a_100_08o">'[1]Форма №5'!$H$13</definedName>
    <definedName name="a_100_09">'[1]Форма №3'!$I$19</definedName>
    <definedName name="a_100_10">'[1]Форма №3'!$J$19</definedName>
    <definedName name="a_100_11">'[1]Форма №3'!$K$19</definedName>
    <definedName name="a_100_12">'[1]Форма №3'!$L$19</definedName>
    <definedName name="a_101_08o">'[1]Форма №5'!$H$14</definedName>
    <definedName name="a_102_08o">'[1]Форма №5'!$H$15</definedName>
    <definedName name="a_110_03">'[1]Форма №3'!$C$20</definedName>
    <definedName name="a_110_04">'[1]Форма №3'!$D$20</definedName>
    <definedName name="a_110_05">'[1]Форма №3'!$E$20</definedName>
    <definedName name="a_110_06">'[1]Форма №3'!$F$20</definedName>
    <definedName name="a_110_07">'[1]Форма №3'!$G$20</definedName>
    <definedName name="a_110_08">'[1]Форма №3'!$H$20</definedName>
    <definedName name="a_110_08o">'[1]Форма №5'!$H$16</definedName>
    <definedName name="a_110_09">'[1]Форма №3'!$I$20</definedName>
    <definedName name="a_110_10">'[1]Форма №3'!$J$20</definedName>
    <definedName name="a_110_11">'[1]Форма №3'!$K$20</definedName>
    <definedName name="a_110_12">'[1]Форма №3'!$L$20</definedName>
    <definedName name="a_111_08o">'[1]Форма №5'!$H$17</definedName>
    <definedName name="a_112_08o">'[1]Форма №5'!$H$18</definedName>
    <definedName name="a_120_03">'[1]Форма №3'!$C$21</definedName>
    <definedName name="a_120_04">'[1]Форма №3'!$D$21</definedName>
    <definedName name="a_120_05">'[1]Форма №3'!$E$21</definedName>
    <definedName name="a_120_06">'[1]Форма №3'!$F$21</definedName>
    <definedName name="a_120_07">'[1]Форма №3'!$G$21</definedName>
    <definedName name="a_120_08">'[1]Форма №3'!$H$21</definedName>
    <definedName name="a_120_08o">'[1]Форма №5'!$H$19</definedName>
    <definedName name="a_120_09">'[1]Форма №3'!$I$21</definedName>
    <definedName name="a_120_10">'[1]Форма №3'!$J$21</definedName>
    <definedName name="a_120_11">'[1]Форма №3'!$K$21</definedName>
    <definedName name="a_120_12">'[1]Форма №3'!$L$21</definedName>
    <definedName name="a_121_08o">'[1]Форма №5'!$H$20</definedName>
    <definedName name="a_122_08o">'[1]Форма №5'!$H$21</definedName>
    <definedName name="a_130_03">'[1]Форма №3'!$C$22</definedName>
    <definedName name="a_130_04">'[1]Форма №3'!$D$22</definedName>
    <definedName name="a_130_05">'[1]Форма №3'!$E$22</definedName>
    <definedName name="a_130_06">'[1]Форма №3'!$F$22</definedName>
    <definedName name="a_130_07">'[1]Форма №3'!$G$22</definedName>
    <definedName name="a_130_08">'[1]Форма №3'!$H$22</definedName>
    <definedName name="a_130_09">'[1]Форма №3'!$I$22</definedName>
    <definedName name="a_130_10">'[1]Форма №3'!$J$22</definedName>
    <definedName name="a_130_11">'[1]Форма №3'!$K$22</definedName>
    <definedName name="a_130_12">'[1]Форма №3'!$L$22</definedName>
    <definedName name="a_131_03">'[1]Форма №3'!$C$23</definedName>
    <definedName name="a_131_04">'[1]Форма №3'!$D$23</definedName>
    <definedName name="a_131_05">'[1]Форма №3'!$E$23</definedName>
    <definedName name="a_131_06">'[1]Форма №3'!$F$23</definedName>
    <definedName name="a_131_07">'[1]Форма №3'!$G$23</definedName>
    <definedName name="a_131_08">'[1]Форма №3'!$H$23</definedName>
    <definedName name="a_131_09">'[1]Форма №3'!$I$23</definedName>
    <definedName name="a_131_10">'[1]Форма №3'!$J$23</definedName>
    <definedName name="a_131_11">'[1]Форма №3'!$K$23</definedName>
    <definedName name="a_131_12">'[1]Форма №3'!$L$23</definedName>
    <definedName name="a_132_03">'[1]Форма №3'!$C$24</definedName>
    <definedName name="a_132_04">'[1]Форма №3'!$D$24</definedName>
    <definedName name="a_132_05">'[1]Форма №3'!$E$24</definedName>
    <definedName name="a_132_06">'[1]Форма №3'!$F$24</definedName>
    <definedName name="a_132_07">'[1]Форма №3'!$G$24</definedName>
    <definedName name="a_132_08">'[1]Форма №3'!$H$24</definedName>
    <definedName name="a_132_09">'[1]Форма №3'!$I$24</definedName>
    <definedName name="a_132_10">'[1]Форма №3'!$J$24</definedName>
    <definedName name="a_132_11">'[1]Форма №3'!$K$24</definedName>
    <definedName name="a_132_12">'[1]Форма №3'!$L$24</definedName>
    <definedName name="a_140_03">'[1]Форма №3'!$C$25</definedName>
    <definedName name="a_140_04">'[1]Форма №3'!$D$25</definedName>
    <definedName name="a_140_05">'[1]Форма №3'!$E$25</definedName>
    <definedName name="a_140_06">'[1]Форма №3'!$F$25</definedName>
    <definedName name="a_140_07">'[1]Форма №3'!$G$25</definedName>
    <definedName name="a_150_03">'[1]Форма №3'!$C$27</definedName>
    <definedName name="a_150_04">'[1]Форма №3'!$D$27</definedName>
    <definedName name="a_150_05">'[1]Форма №3'!$E$27</definedName>
    <definedName name="a_150_06">'[1]Форма №3'!$F$27</definedName>
    <definedName name="a_150_07">'[1]Форма №3'!$G$27</definedName>
    <definedName name="a_152_03">'[1]Форма №3'!$C$28</definedName>
    <definedName name="a_152_04">'[1]Форма №3'!$D$28</definedName>
    <definedName name="a_152_05">'[1]Форма №3'!$E$28</definedName>
    <definedName name="a_152_06">'[1]Форма №3'!$F$28</definedName>
    <definedName name="a_152_07">'[1]Форма №3'!$G$28</definedName>
    <definedName name="a_153_03">'[1]Форма №3'!$C$29</definedName>
    <definedName name="a_153_04">'[1]Форма №3'!$D$29</definedName>
    <definedName name="a_153_05">'[1]Форма №3'!$E$29</definedName>
    <definedName name="a_153_06">'[1]Форма №3'!$F$29</definedName>
    <definedName name="a_153_07">'[1]Форма №3'!$G$29</definedName>
    <definedName name="a_160_03">'[1]Форма №3'!$C$30</definedName>
    <definedName name="a_160_04">'[1]Форма №3'!$D$30</definedName>
    <definedName name="a_160_05">'[1]Форма №3'!$E$30</definedName>
    <definedName name="a_160_06">'[1]Форма №3'!$F$30</definedName>
    <definedName name="a_160_07">'[1]Форма №3'!$G$30</definedName>
    <definedName name="a_160_08">'[1]Форма №3'!$H$30</definedName>
    <definedName name="a_160_09">'[1]Форма №3'!$I$30</definedName>
    <definedName name="a_160_10">'[1]Форма №3'!$J$30</definedName>
    <definedName name="a_160_11">'[1]Форма №3'!$K$30</definedName>
    <definedName name="a_160_12">'[1]Форма №3'!$L$30</definedName>
    <definedName name="a_170_03">'[1]Форма №3'!$C$31</definedName>
    <definedName name="a_170_04">'[1]Форма №3'!$D$31</definedName>
    <definedName name="a_170_05">'[1]Форма №3'!$E$31</definedName>
    <definedName name="a_170_06">'[1]Форма №3'!$F$31</definedName>
    <definedName name="a_170_07">'[1]Форма №3'!$G$31</definedName>
    <definedName name="a_170_08">'[1]Форма №3'!$H$31</definedName>
    <definedName name="a_170_09">'[1]Форма №3'!$I$31</definedName>
    <definedName name="a_170_10">'[1]Форма №3'!$J$31</definedName>
    <definedName name="a_170_11">'[1]Форма №3'!$K$31</definedName>
    <definedName name="a_170_12">'[1]Форма №3'!$L$31</definedName>
    <definedName name="c_011">'[1]Форма №4'!$C$6</definedName>
    <definedName name="c_012">'[1]Форма №4'!$C$7</definedName>
    <definedName name="c_013">'[1]Форма №4'!$C$8</definedName>
    <definedName name="c_014">'[1]Форма №4'!$C$9</definedName>
    <definedName name="c_020">'[1]Форма №4'!$C$11</definedName>
    <definedName name="c_021">'[1]Форма №4'!$C$12</definedName>
    <definedName name="c_022">'[1]Форма №4'!$C$13</definedName>
    <definedName name="c_023">'[1]Форма №4'!$C$14</definedName>
    <definedName name="c_024">'[1]Форма №4'!$C$15</definedName>
    <definedName name="c_030">'[1]Форма №4'!$C$17</definedName>
    <definedName name="c_031">'[1]Форма №4'!$C$18</definedName>
    <definedName name="c_032">'[1]Форма №4'!$C$19</definedName>
    <definedName name="c_040">'[1]Форма №4'!$C$21</definedName>
    <definedName name="c_041">'[1]Форма №4'!$C$22</definedName>
    <definedName name="c_042">'[1]Форма №4'!$C$23</definedName>
    <definedName name="c_043">'[1]Форма №4'!$C$24</definedName>
    <definedName name="c_044">'[1]Форма №4'!$C$25</definedName>
    <definedName name="c_050">'[1]Форма №4'!$C$27</definedName>
    <definedName name="c_051">'[1]Форма №4'!$C$28</definedName>
    <definedName name="c_052">'[1]Форма №4'!$C$29</definedName>
    <definedName name="c_053">'[1]Форма №4'!$C$30</definedName>
    <definedName name="c_060">'[1]Форма №4'!$C$31</definedName>
    <definedName name="c_070">'[1]Форма №4'!$C$32</definedName>
    <definedName name="c_080">'[1]Форма №4'!$C$33</definedName>
    <definedName name="cm_100">[1]Валюта!$C$4</definedName>
    <definedName name="cm_101">[1]Валюта!$C$6</definedName>
    <definedName name="cm_102">[1]Валюта!$C$7</definedName>
    <definedName name="cm_103">[1]Валюта!$C$8</definedName>
    <definedName name="cm_104">[1]Валюта!$C$9</definedName>
    <definedName name="cm_110">[1]Валюта!$C$10</definedName>
    <definedName name="cm_111">[1]Валюта!$C$12</definedName>
    <definedName name="cm_112">[1]Валюта!$C$13</definedName>
    <definedName name="cm_113">[1]Валюта!$C$14</definedName>
    <definedName name="cm_114">[1]Валюта!$C$15</definedName>
    <definedName name="cm_115">[1]Валюта!$C$16</definedName>
    <definedName name="cm_120">[1]Валюта!$C$17</definedName>
    <definedName name="d_010">'[1]Форма №4'!$D$5</definedName>
    <definedName name="d_011">'[1]Форма №4'!$D$6</definedName>
    <definedName name="d_012">'[1]Форма №4'!$D$7</definedName>
    <definedName name="d_013">'[1]Форма №4'!$D$8</definedName>
    <definedName name="d_014">'[1]Форма №4'!$D$9</definedName>
    <definedName name="d_020">'[1]Форма №4'!$D$11</definedName>
    <definedName name="d_021">'[1]Форма №4'!$D$12</definedName>
    <definedName name="d_022">'[1]Форма №4'!$D$13</definedName>
    <definedName name="d_023">'[1]Форма №4'!$D$14</definedName>
    <definedName name="d_024">'[1]Форма №4'!$D$15</definedName>
    <definedName name="d_030">'[1]Форма №4'!$D$17</definedName>
    <definedName name="d_031">'[1]Форма №4'!$D$18</definedName>
    <definedName name="d_032">'[1]Форма №4'!$D$19</definedName>
    <definedName name="d_040">'[1]Форма №4'!$D$21</definedName>
    <definedName name="d_041">'[1]Форма №4'!$D$22</definedName>
    <definedName name="d_042">'[1]Форма №4'!$D$23</definedName>
    <definedName name="d_043">'[1]Форма №4'!$D$24</definedName>
    <definedName name="d_044">'[1]Форма №4'!$D$25</definedName>
    <definedName name="d_050">'[1]Форма №4'!$D$27</definedName>
    <definedName name="d_051">'[1]Форма №4'!$D$28</definedName>
    <definedName name="d_052">'[1]Форма №4'!$D$29</definedName>
    <definedName name="d_053">'[1]Форма №4'!$D$30</definedName>
    <definedName name="d_060">'[1]Форма №4'!$D$31</definedName>
    <definedName name="d_070">'[1]Форма №4'!$D$32</definedName>
    <definedName name="d_080">'[1]Форма №4'!$D$33</definedName>
    <definedName name="d_210">'[1]Платежи '!$C$4</definedName>
    <definedName name="d_220">'[1]Платежи '!$C$5</definedName>
    <definedName name="d_230">'[1]Платежи '!$C$6</definedName>
    <definedName name="d_240">'[1]Платежи '!$C$7</definedName>
    <definedName name="d_250">'[1]Платежи '!$C$8</definedName>
    <definedName name="d_260">'[1]Платежи '!$C$9</definedName>
    <definedName name="d_270">'[1]Платежи '!$C$10</definedName>
    <definedName name="d_280">'[1]Платежи '!$C$11</definedName>
    <definedName name="d_290">'[1]Платежи '!$C$12</definedName>
    <definedName name="d_300">'[1]Платежи '!$C$13</definedName>
    <definedName name="d_310">'[1]Платежи '!$C$14</definedName>
    <definedName name="d_320">'[1]Платежи '!$C$15</definedName>
    <definedName name="d_330">'[1]Платежи '!$C$16</definedName>
    <definedName name="d_340">'[1]Платежи '!$C$17</definedName>
    <definedName name="f_220">'[1]Платежи '!$D$5</definedName>
    <definedName name="f_230">'[1]Платежи '!$D$6</definedName>
    <definedName name="f_240">'[1]Платежи '!$D$7</definedName>
    <definedName name="f_250">'[1]Платежи '!$D$8</definedName>
    <definedName name="f_260">'[1]Платежи '!$D$9</definedName>
    <definedName name="f_270">'[1]Платежи '!$D$10</definedName>
    <definedName name="f_280">'[1]Платежи '!$D$11</definedName>
    <definedName name="f_290">'[1]Платежи '!$D$12</definedName>
    <definedName name="f_300">'[1]Платежи '!$D$13</definedName>
    <definedName name="f_310">'[1]Платежи '!$D$14</definedName>
    <definedName name="f_320">'[1]Платежи '!$D$15</definedName>
    <definedName name="f_330">'[1]Платежи '!$D$16</definedName>
    <definedName name="f_340">'[1]Платежи '!$D$17</definedName>
    <definedName name="InnCol" localSheetId="0">#REF!,#REF!</definedName>
    <definedName name="l_030">'[1]Форма №2'!$F$8</definedName>
    <definedName name="l_040">'[1]Форма №2'!$F$9</definedName>
    <definedName name="l_060">'[1]Форма №2'!$F$11</definedName>
    <definedName name="l_070">'[1]Форма №2'!$F$12</definedName>
    <definedName name="l_080">'[1]Форма №2'!$F$13</definedName>
    <definedName name="l_090">'[1]Форма №2'!$F$14</definedName>
    <definedName name="l_100">'[1]Форма №2'!$F$15</definedName>
    <definedName name="l_110">'[1]Форма №2'!$F$16</definedName>
    <definedName name="l_130">'[1]Форма №2'!$F$19</definedName>
    <definedName name="l_135">'[1]Форма №2'!$F$20</definedName>
    <definedName name="l_140">'[1]Форма №2'!$F$21</definedName>
    <definedName name="l_145">'[1]Форма №2'!$F$22</definedName>
    <definedName name="l_150">'[1]Форма №2'!$F$23</definedName>
    <definedName name="l_160">'[1]Форма №2'!$F$24</definedName>
    <definedName name="l_170">'[1]Форма №2'!$F$25</definedName>
    <definedName name="l_180">'[1]Форма №2'!$F$26</definedName>
    <definedName name="l_190">'[1]Форма №2'!$F$27</definedName>
    <definedName name="l_200">'[1]Форма №2'!$F$28</definedName>
    <definedName name="p_010">'[1]Форма №2'!$E$6</definedName>
    <definedName name="p_050">'[1]Форма №2'!$E$10</definedName>
    <definedName name="p_070">'[1]Форма №2'!$E$12</definedName>
    <definedName name="p_100">'[1]Форма №2'!$E$15</definedName>
    <definedName name="p_110">'[1]Форма №2'!$E$16</definedName>
    <definedName name="p_120">'[1]Форма №2'!$E$17</definedName>
    <definedName name="p_125">'[1]Форма №2'!$E$18</definedName>
    <definedName name="p_130">'[1]Форма №2'!$E$19</definedName>
    <definedName name="p_135">'[1]Форма №2'!$E$20</definedName>
    <definedName name="p_140">'[1]Форма №2'!$E$21</definedName>
    <definedName name="p_145">'[1]Форма №2'!$E$22</definedName>
    <definedName name="p_150">'[1]Форма №2'!$E$23</definedName>
    <definedName name="p_160">'[1]Форма №2'!$E$24</definedName>
    <definedName name="p_170">'[1]Форма №2'!$E$25</definedName>
    <definedName name="p_200">'[1]Форма №2'!$E$28</definedName>
    <definedName name="А24" localSheetId="0">#REF!</definedName>
    <definedName name="_xlnm.Database" localSheetId="0">#REF!</definedName>
    <definedName name="_xlnm.Database">#REF!</definedName>
    <definedName name="_xlnm.Print_Titles" localSheetId="0">'2017 йиллик товарка'!$B$1:$B$65536,'2017 йиллик товарка'!#REF!</definedName>
    <definedName name="_xlnm.Print_Area" localSheetId="0">'2017 йиллик товарка'!$A$1:$N$54</definedName>
    <definedName name="тохир" localSheetId="0">#REF!</definedName>
  </definedNames>
  <calcPr calcId="124519"/>
</workbook>
</file>

<file path=xl/calcChain.xml><?xml version="1.0" encoding="utf-8"?>
<calcChain xmlns="http://schemas.openxmlformats.org/spreadsheetml/2006/main">
  <c r="J47" i="1"/>
  <c r="H47"/>
  <c r="F47"/>
  <c r="D47"/>
  <c r="N46"/>
  <c r="M46"/>
  <c r="N45"/>
  <c r="M45"/>
  <c r="N44"/>
  <c r="M44"/>
  <c r="N43"/>
  <c r="M43"/>
  <c r="N42"/>
  <c r="M42"/>
  <c r="N41"/>
  <c r="M41"/>
  <c r="N40"/>
  <c r="M40"/>
  <c r="N39"/>
  <c r="N47" s="1"/>
  <c r="M39"/>
  <c r="H35"/>
  <c r="F35"/>
  <c r="D35"/>
  <c r="N23"/>
  <c r="H23"/>
  <c r="F23"/>
  <c r="D23"/>
  <c r="N12"/>
  <c r="M12"/>
  <c r="G10"/>
  <c r="F10"/>
</calcChain>
</file>

<file path=xl/sharedStrings.xml><?xml version="1.0" encoding="utf-8"?>
<sst xmlns="http://schemas.openxmlformats.org/spreadsheetml/2006/main" count="98" uniqueCount="42">
  <si>
    <t>МАЪЛУМОТ</t>
  </si>
  <si>
    <t>Кайта ишланган пахта хом ашёси</t>
  </si>
  <si>
    <t xml:space="preserve">Микдори </t>
  </si>
  <si>
    <t>сумма</t>
  </si>
  <si>
    <t>январь</t>
  </si>
  <si>
    <t>сентябрь</t>
  </si>
  <si>
    <t>1/1</t>
  </si>
  <si>
    <t>февраль</t>
  </si>
  <si>
    <t>октябрь</t>
  </si>
  <si>
    <t>1/2</t>
  </si>
  <si>
    <t>март</t>
  </si>
  <si>
    <t>ноябрь</t>
  </si>
  <si>
    <t>2/1</t>
  </si>
  <si>
    <t>апрель</t>
  </si>
  <si>
    <t>декабрь</t>
  </si>
  <si>
    <t>3/1</t>
  </si>
  <si>
    <t>май</t>
  </si>
  <si>
    <t>Жами:</t>
  </si>
  <si>
    <t>4/1</t>
  </si>
  <si>
    <t>5/3</t>
  </si>
  <si>
    <t>№</t>
  </si>
  <si>
    <t>Махсулот номи</t>
  </si>
  <si>
    <t>Сентябрь</t>
  </si>
  <si>
    <t>Октябрь</t>
  </si>
  <si>
    <t>Ноябрь</t>
  </si>
  <si>
    <t>Декабрь</t>
  </si>
  <si>
    <t>микдор</t>
  </si>
  <si>
    <t xml:space="preserve">Тола </t>
  </si>
  <si>
    <t>Линт</t>
  </si>
  <si>
    <t>Техник чигит</t>
  </si>
  <si>
    <t>Уруглик чигит</t>
  </si>
  <si>
    <t>Улюк</t>
  </si>
  <si>
    <t>Прессланмаган улюк</t>
  </si>
  <si>
    <t>Пух</t>
  </si>
  <si>
    <t>Прессланмаган пух</t>
  </si>
  <si>
    <t>Жами махсулот</t>
  </si>
  <si>
    <t>Январь</t>
  </si>
  <si>
    <t>Февраль</t>
  </si>
  <si>
    <t>Март</t>
  </si>
  <si>
    <t>Апрель</t>
  </si>
  <si>
    <t>Май</t>
  </si>
  <si>
    <t xml:space="preserve">"Кукон №2 пахта тозалаш заводи" а/жамиятида 2017 йда  ишлаб чикарилган  махсулотлар турлари ва суммаси буйича </t>
  </si>
</sst>
</file>

<file path=xl/styles.xml><?xml version="1.0" encoding="utf-8"?>
<styleSheet xmlns="http://schemas.openxmlformats.org/spreadsheetml/2006/main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#.00"/>
    <numFmt numFmtId="168" formatCode="&quot;р.&quot;#.00"/>
    <numFmt numFmtId="169" formatCode="#."/>
    <numFmt numFmtId="170" formatCode="%#.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10"/>
      <color indexed="9"/>
      <name val="Arial Cyr"/>
      <charset val="204"/>
    </font>
    <font>
      <sz val="1"/>
      <color indexed="8"/>
      <name val="Courier"/>
      <family val="1"/>
      <charset val="204"/>
    </font>
    <font>
      <sz val="12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sz val="18"/>
      <color indexed="8"/>
      <name val="Courier"/>
      <family val="1"/>
      <charset val="204"/>
    </font>
    <font>
      <sz val="8"/>
      <color indexed="8"/>
      <name val="Courier"/>
      <family val="1"/>
      <charset val="204"/>
    </font>
    <font>
      <i/>
      <sz val="12"/>
      <color indexed="8"/>
      <name val="Courier"/>
      <family val="1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1"/>
      <color indexed="1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name val="Arial Cyr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6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" fontId="6" fillId="0" borderId="0">
      <protection locked="0"/>
    </xf>
    <xf numFmtId="167" fontId="6" fillId="0" borderId="0">
      <protection locked="0"/>
    </xf>
    <xf numFmtId="168" fontId="6" fillId="0" borderId="0">
      <protection locked="0"/>
    </xf>
    <xf numFmtId="0" fontId="7" fillId="0" borderId="0">
      <protection locked="0"/>
    </xf>
    <xf numFmtId="169" fontId="6" fillId="0" borderId="15">
      <protection locked="0"/>
    </xf>
    <xf numFmtId="169" fontId="8" fillId="0" borderId="0">
      <protection locked="0"/>
    </xf>
    <xf numFmtId="169" fontId="8" fillId="0" borderId="0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15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6" applyNumberFormat="0" applyFill="0" applyAlignment="0" applyProtection="0"/>
    <xf numFmtId="0" fontId="12" fillId="16" borderId="17" applyNumberFormat="0" applyAlignment="0" applyProtection="0"/>
    <xf numFmtId="0" fontId="13" fillId="17" borderId="18" applyNumberFormat="0" applyFont="0" applyAlignment="0" applyProtection="0"/>
    <xf numFmtId="0" fontId="9" fillId="17" borderId="18" applyNumberFormat="0" applyFont="0" applyAlignment="0" applyProtection="0"/>
    <xf numFmtId="0" fontId="14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7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6" fillId="0" borderId="0">
      <protection locked="0"/>
    </xf>
    <xf numFmtId="0" fontId="17" fillId="16" borderId="19" applyNumberFormat="0" applyAlignment="0" applyProtection="0"/>
    <xf numFmtId="0" fontId="18" fillId="0" borderId="20" applyNumberFormat="0" applyFill="0" applyAlignment="0" applyProtection="0"/>
    <xf numFmtId="0" fontId="19" fillId="7" borderId="19" applyNumberFormat="0" applyAlignment="0" applyProtection="0"/>
    <xf numFmtId="0" fontId="20" fillId="18" borderId="21" applyNumberFormat="0" applyAlignment="0" applyProtection="0"/>
    <xf numFmtId="0" fontId="21" fillId="19" borderId="0" applyNumberFormat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3" fillId="0" borderId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9" fillId="7" borderId="19" applyNumberFormat="0" applyAlignment="0" applyProtection="0"/>
    <xf numFmtId="0" fontId="12" fillId="16" borderId="17" applyNumberFormat="0" applyAlignment="0" applyProtection="0"/>
    <xf numFmtId="0" fontId="17" fillId="16" borderId="19" applyNumberFormat="0" applyAlignment="0" applyProtection="0"/>
    <xf numFmtId="44" fontId="2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20" fillId="18" borderId="21" applyNumberFormat="0" applyAlignment="0" applyProtection="0"/>
    <xf numFmtId="0" fontId="24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9" fillId="0" borderId="0"/>
    <xf numFmtId="0" fontId="13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17" borderId="18" applyNumberFormat="0" applyFont="0" applyAlignment="0" applyProtection="0"/>
    <xf numFmtId="0" fontId="11" fillId="0" borderId="16" applyNumberFormat="0" applyFill="0" applyAlignment="0" applyProtection="0"/>
    <xf numFmtId="0" fontId="32" fillId="0" borderId="25" applyFill="0" applyAlignment="0" applyProtection="0">
      <alignment horizontal="center" vertical="center" wrapText="1"/>
    </xf>
    <xf numFmtId="0" fontId="13" fillId="0" borderId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4" borderId="0" applyNumberFormat="0" applyBorder="0" applyAlignment="0" applyProtection="0"/>
    <xf numFmtId="170" fontId="6" fillId="0" borderId="0">
      <protection locked="0"/>
    </xf>
  </cellStyleXfs>
  <cellXfs count="61">
    <xf numFmtId="0" fontId="0" fillId="0" borderId="0" xfId="0"/>
    <xf numFmtId="0" fontId="2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vertical="top"/>
    </xf>
    <xf numFmtId="0" fontId="2" fillId="0" borderId="0" xfId="2" applyFont="1" applyBorder="1" applyAlignment="1">
      <alignment vertical="top"/>
    </xf>
    <xf numFmtId="0" fontId="4" fillId="0" borderId="0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vertical="top"/>
    </xf>
    <xf numFmtId="0" fontId="4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horizontal="center" vertical="center" wrapText="1"/>
    </xf>
    <xf numFmtId="1" fontId="2" fillId="0" borderId="0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top"/>
    </xf>
    <xf numFmtId="0" fontId="2" fillId="0" borderId="1" xfId="2" applyBorder="1" applyAlignment="1">
      <alignment horizontal="center" vertical="center" wrapText="1"/>
    </xf>
    <xf numFmtId="1" fontId="2" fillId="0" borderId="1" xfId="2" applyNumberFormat="1" applyBorder="1" applyAlignment="1">
      <alignment horizontal="center" vertical="center" wrapText="1"/>
    </xf>
    <xf numFmtId="49" fontId="4" fillId="0" borderId="0" xfId="2" applyNumberFormat="1" applyFont="1" applyBorder="1" applyAlignment="1">
      <alignment vertical="center"/>
    </xf>
    <xf numFmtId="0" fontId="4" fillId="0" borderId="0" xfId="2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left"/>
    </xf>
    <xf numFmtId="1" fontId="4" fillId="0" borderId="1" xfId="2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49" fontId="4" fillId="0" borderId="0" xfId="2" applyNumberFormat="1" applyFont="1" applyAlignment="1">
      <alignment horizontal="left"/>
    </xf>
    <xf numFmtId="0" fontId="2" fillId="0" borderId="0" xfId="2" applyFont="1" applyAlignment="1">
      <alignment horizontal="center" vertical="center" wrapText="1"/>
    </xf>
    <xf numFmtId="1" fontId="4" fillId="0" borderId="0" xfId="2" applyNumberFormat="1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164" fontId="2" fillId="0" borderId="10" xfId="3" applyNumberFormat="1" applyFont="1" applyBorder="1" applyAlignment="1">
      <alignment vertical="center" wrapText="1"/>
    </xf>
    <xf numFmtId="164" fontId="2" fillId="0" borderId="10" xfId="3" applyNumberFormat="1" applyFont="1" applyBorder="1" applyAlignment="1">
      <alignment horizontal="right" vertical="center" wrapText="1"/>
    </xf>
    <xf numFmtId="0" fontId="2" fillId="0" borderId="1" xfId="2" applyFont="1" applyBorder="1" applyAlignment="1">
      <alignment vertical="center" wrapText="1"/>
    </xf>
    <xf numFmtId="164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right" vertical="center" wrapText="1"/>
    </xf>
    <xf numFmtId="0" fontId="3" fillId="0" borderId="11" xfId="2" applyFont="1" applyBorder="1" applyAlignment="1">
      <alignment vertical="center" wrapText="1"/>
    </xf>
    <xf numFmtId="0" fontId="3" fillId="0" borderId="12" xfId="2" applyFont="1" applyBorder="1" applyAlignment="1">
      <alignment vertical="center" wrapText="1"/>
    </xf>
    <xf numFmtId="164" fontId="3" fillId="0" borderId="12" xfId="3" applyNumberFormat="1" applyFont="1" applyBorder="1" applyAlignment="1">
      <alignment horizontal="right" vertical="center" wrapText="1"/>
    </xf>
    <xf numFmtId="164" fontId="3" fillId="0" borderId="13" xfId="3" applyNumberFormat="1" applyFont="1" applyBorder="1" applyAlignment="1">
      <alignment horizontal="right" vertical="center" wrapText="1"/>
    </xf>
    <xf numFmtId="164" fontId="2" fillId="0" borderId="10" xfId="3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1" fontId="2" fillId="0" borderId="0" xfId="2" applyNumberFormat="1" applyFont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164" fontId="2" fillId="0" borderId="1" xfId="3" applyNumberFormat="1" applyFont="1" applyBorder="1" applyAlignment="1"/>
    <xf numFmtId="164" fontId="2" fillId="0" borderId="0" xfId="2" applyNumberFormat="1" applyFont="1" applyAlignment="1">
      <alignment vertical="center" wrapText="1"/>
    </xf>
    <xf numFmtId="164" fontId="2" fillId="0" borderId="10" xfId="3" applyNumberFormat="1" applyFont="1" applyBorder="1" applyAlignment="1">
      <alignment horizontal="center" vertical="center" wrapText="1"/>
    </xf>
    <xf numFmtId="165" fontId="2" fillId="0" borderId="10" xfId="3" applyNumberFormat="1" applyFont="1" applyBorder="1" applyAlignment="1">
      <alignment horizontal="center" vertical="center" wrapText="1"/>
    </xf>
    <xf numFmtId="166" fontId="2" fillId="0" borderId="0" xfId="2" applyNumberFormat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/>
    </xf>
  </cellXfs>
  <cellStyles count="766">
    <cellStyle name="_Контурлар фермер" xfId="4"/>
    <cellStyle name="_Контурлар фермер_Пунктлар_хисоботи" xfId="5"/>
    <cellStyle name="”€ќђќ‘ћ‚›‰" xfId="6"/>
    <cellStyle name="”€љ‘€ђћ‚ђќќ›‰" xfId="7"/>
    <cellStyle name="„…ќ…†ќ›‰" xfId="8"/>
    <cellStyle name="„ђ’ђ" xfId="9"/>
    <cellStyle name="€’ћѓћ‚›‰" xfId="10"/>
    <cellStyle name="‡ђѓћ‹ћ‚ћљ1" xfId="11"/>
    <cellStyle name="‡ђѓћ‹ћ‚ћљ2" xfId="12"/>
    <cellStyle name="" xfId="13"/>
    <cellStyle name="" xfId="14"/>
    <cellStyle name="_01.03.2013 линт " xfId="15"/>
    <cellStyle name="_01.03.2013 линт " xfId="16"/>
    <cellStyle name="_2012 йил фермерларга таркатилган уруглик чигит " xfId="17"/>
    <cellStyle name="_2012 йил фермерларга таркатилган уруглик чигит " xfId="18"/>
    <cellStyle name="_2012 йил фермерларга таркатилган уруглик чигит _3 намлик буйича" xfId="19"/>
    <cellStyle name="_2012 йил фермерларга таркатилган уруглик чигит _3 намлик буйича" xfId="20"/>
    <cellStyle name="_2012 Йиллик хисобот энг охиргиси" xfId="21"/>
    <cellStyle name="_2012 Йиллик хисобот энг охиргиси" xfId="22"/>
    <cellStyle name="_3 намлик буйича" xfId="23"/>
    <cellStyle name="_3 намлик буйича" xfId="24"/>
    <cellStyle name="_Акт" xfId="25"/>
    <cellStyle name="_Акт" xfId="26"/>
    <cellStyle name="_Акт_2012 Йиллик хисобот" xfId="27"/>
    <cellStyle name="_Акт_2012 Йиллик хисобот" xfId="28"/>
    <cellStyle name="_Акт_2013 йил 2 квартал" xfId="29"/>
    <cellStyle name="_Акт_2013 йил 2 квартал" xfId="30"/>
    <cellStyle name="_Акт_Бошка заводларга берилган уруглик чигит 2" xfId="31"/>
    <cellStyle name="_Акт_Бошка заводларга берилган уруглик чигит 2" xfId="32"/>
    <cellStyle name="_Акт_Инвентаризация 2012 хосили" xfId="33"/>
    <cellStyle name="_Акт_Инвентаризация 2012 хосили" xfId="34"/>
    <cellStyle name="_Акт_ишлаб чикарилган уруглик чигит1" xfId="35"/>
    <cellStyle name="_Акт_ишлаб чикарилган уруглик чигит1" xfId="36"/>
    <cellStyle name="_Акт_махсулотлар истеъмолчиларга 2012 йил" xfId="37"/>
    <cellStyle name="_Акт_махсулотлар истеъмолчиларга 2012 йил" xfId="38"/>
    <cellStyle name="_Акт_Уруглик чигит таккослаш далолатномаси 1" xfId="39"/>
    <cellStyle name="_Акт_Уруглик чигит таккослаш далолатномаси 1" xfId="40"/>
    <cellStyle name="_Акт_Уруглик чигит таккослаш далолатномаси 1_3 намлик буйича" xfId="41"/>
    <cellStyle name="_Акт_Уруглик чигит таккослаш далолатномаси 1_3 намлик буйича" xfId="42"/>
    <cellStyle name="_Бошка заводларга берилган уруглик чигит 1" xfId="43"/>
    <cellStyle name="_Бошка заводларга берилган уруглик чигит 1" xfId="44"/>
    <cellStyle name="_Бошка заводларга берилган уруглик чигит 1_2012 Йиллик хисобот энг охиргиси" xfId="45"/>
    <cellStyle name="_Бошка заводларга берилган уруглик чигит 1_2012 Йиллик хисобот энг охиргиси" xfId="46"/>
    <cellStyle name="_Бошка заводларга берилган уруглик чигит 2" xfId="47"/>
    <cellStyle name="_Бошка заводларга берилган уруглик чигит 2" xfId="48"/>
    <cellStyle name="_Бошка заводлардан  олинган уруглик чигит 1" xfId="49"/>
    <cellStyle name="_Бошка заводлардан  олинган уруглик чигит 1" xfId="50"/>
    <cellStyle name="_Бошка заводлардан  олинган уруглик чигит 1_2012 Йиллик хисобот энг охиргиси" xfId="51"/>
    <cellStyle name="_Бошка заводлардан  олинган уруглик чигит 1_2012 Йиллик хисобот энг охиргиси" xfId="52"/>
    <cellStyle name="_Бошка заводлардан  олинган уруглик чигит 1_Бошка заводларга берилган уруглик чигит 1" xfId="53"/>
    <cellStyle name="_Бошка заводлардан  олинган уруглик чигит 1_Бошка заводларга берилган уруглик чигит 1" xfId="54"/>
    <cellStyle name="_Бошка заводлардан  олинган уруглик чигит 1_Бошка заводларга берилган уруглик чигит 2" xfId="55"/>
    <cellStyle name="_Бошка заводлардан  олинган уруглик чигит 1_Бошка заводларга берилган уруглик чигит 2" xfId="56"/>
    <cellStyle name="_Бошка заводлардан  олинган уруглик чигит 1_Инвентаризация 2012 хосили" xfId="57"/>
    <cellStyle name="_Бошка заводлардан  олинган уруглик чигит 1_Инвентаризация 2012 хосили" xfId="58"/>
    <cellStyle name="_Бошка заводлардан  олинган уруглик чигит 1_ишлаб чикарилган уруглик чигит1" xfId="59"/>
    <cellStyle name="_Бошка заводлардан  олинган уруглик чигит 1_ишлаб чикарилган уруглик чигит1" xfId="60"/>
    <cellStyle name="_Бошка заводлардан  олинган уруглик чигит 1_Кукон-2" xfId="61"/>
    <cellStyle name="_Бошка заводлардан  олинган уруглик чигит 1_Кукон-2" xfId="62"/>
    <cellStyle name="_Бошка заводлардан  олинган уруглик чигит 1_Кукон-2 2011 йил  Урулик чигит жадваллар" xfId="63"/>
    <cellStyle name="_Бошка заводлардан  олинган уруглик чигит 1_Кукон-2 2011 йил  Урулик чигит жадваллар" xfId="64"/>
    <cellStyle name="_Бошка заводлардан  олинган уруглик чигит 1_Кукон-2 2012 йил  Урулик чигит жадваллар" xfId="65"/>
    <cellStyle name="_Бошка заводлардан  олинган уруглик чигит 1_Кукон-2 2012 йил  Урулик чигит жадваллар" xfId="66"/>
    <cellStyle name="_Бошка заводлардан  олинган уруглик чигит 1_Кукон-2_Кукон-2 2011 йил  Урулик чигит жадваллар" xfId="67"/>
    <cellStyle name="_Бошка заводлардан  олинган уруглик чигит 1_Кукон-2_Кукон-2 2011 йил  Урулик чигит жадваллар" xfId="68"/>
    <cellStyle name="_Бошка заводлардан  олинган уруглик чигит 1_Кукон-2_Кукон-2 2012 йил  Урулик чигит жадваллар" xfId="69"/>
    <cellStyle name="_Бошка заводлардан  олинган уруглик чигит 1_Кукон-2_Кукон-2 2012 йил  Урулик чигит жадваллар" xfId="70"/>
    <cellStyle name="_Бошка заводлардан  олинган уруглик чигит 1_МИН-ФИН 2011 йил хосили  xls" xfId="71"/>
    <cellStyle name="_Бошка заводлардан  олинган уруглик чигит 1_МИН-ФИН 2011 йил хосили  xls" xfId="72"/>
    <cellStyle name="_Бошка заводлардан  олинган уруглик чигит 1_МИН-ФИН 2012 йил хосили  xls" xfId="73"/>
    <cellStyle name="_Бошка заводлардан  олинган уруглик чигит 1_МИН-ФИН 2012 йил хосили  xls" xfId="74"/>
    <cellStyle name="_Бошка заводлардан  олинган уруглик чигит 1_тех МИН-ФИН 2011 йил хосили  xls" xfId="75"/>
    <cellStyle name="_Бошка заводлардан  олинган уруглик чигит 1_тех МИН-ФИН 2011 йил хосили  xls" xfId="76"/>
    <cellStyle name="_Бошка заводлардан  олинган уруглик чигит 1_форма фаргона." xfId="77"/>
    <cellStyle name="_Бошка заводлардан  олинган уруглик чигит 1_форма фаргона." xfId="78"/>
    <cellStyle name="_Инвентаризация 2009 хосили" xfId="79"/>
    <cellStyle name="_Инвентаризация 2009 хосили" xfId="80"/>
    <cellStyle name="_Инвентаризация 2009 хосили_2011 йил  Урулик чигит жадваллар" xfId="81"/>
    <cellStyle name="_Инвентаризация 2009 хосили_2011 йил  Урулик чигит жадваллар" xfId="82"/>
    <cellStyle name="_Инвентаризация 2009 хосили_2011 йил  Урулик чигит жадваллар_Кукон-2" xfId="83"/>
    <cellStyle name="_Инвентаризация 2009 хосили_2011 йил  Урулик чигит жадваллар_Кукон-2" xfId="84"/>
    <cellStyle name="_Инвентаризация 2009 хосили_2011 йил  Урулик чигит жадваллар_Кукон-2_Кукон-2 2011 йил  Урулик чигит жадваллар" xfId="85"/>
    <cellStyle name="_Инвентаризация 2009 хосили_2011 йил  Урулик чигит жадваллар_Кукон-2_Кукон-2 2011 йил  Урулик чигит жадваллар" xfId="86"/>
    <cellStyle name="_Инвентаризация 2009 хосили_2011 йил  Урулик чигит жадваллар_Кукон-2_Кукон-2 2012 йил  Урулик чигит жадваллар" xfId="87"/>
    <cellStyle name="_Инвентаризация 2009 хосили_2011 йил  Урулик чигит жадваллар_Кукон-2_Кукон-2 2012 йил  Урулик чигит жадваллар" xfId="88"/>
    <cellStyle name="_Инвентаризация 2009 хосили_2012 Йиллик хисобот энг охиргиси" xfId="89"/>
    <cellStyle name="_Инвентаризация 2009 хосили_2012 Йиллик хисобот энг охиргиси" xfId="90"/>
    <cellStyle name="_Инвентаризация 2009 хосили_3 намлик буйича" xfId="91"/>
    <cellStyle name="_Инвентаризация 2009 хосили_3 намлик буйича" xfId="92"/>
    <cellStyle name="_Инвентаризация 2009 хосили_Бошка заводлардан  олинган уруглик чигит 1" xfId="93"/>
    <cellStyle name="_Инвентаризация 2009 хосили_Бошка заводлардан  олинган уруглик чигит 1" xfId="94"/>
    <cellStyle name="_Инвентаризация 2009 хосили_Бошка заводлардан  олинган уруглик чигит 1_Кукон-2" xfId="95"/>
    <cellStyle name="_Инвентаризация 2009 хосили_Бошка заводлардан  олинган уруглик чигит 1_Кукон-2" xfId="96"/>
    <cellStyle name="_Инвентаризация 2009 хосили_Бошка заводлардан  олинган уруглик чигит 1_Кукон-2_Кукон-2 2011 йил  Урулик чигит жадваллар" xfId="97"/>
    <cellStyle name="_Инвентаризация 2009 хосили_Бошка заводлардан  олинган уруглик чигит 1_Кукон-2_Кукон-2 2011 йил  Урулик чигит жадваллар" xfId="98"/>
    <cellStyle name="_Инвентаризация 2009 хосили_Бошка заводлардан  олинган уруглик чигит 1_Кукон-2_Кукон-2 2012 йил  Урулик чигит жадваллар" xfId="99"/>
    <cellStyle name="_Инвентаризация 2009 хосили_Бошка заводлардан  олинган уруглик чигит 1_Кукон-2_Кукон-2 2012 йил  Урулик чигит жадваллар" xfId="100"/>
    <cellStyle name="_Инвентаризация 2009 хосили_ишлаб чикарилган уруглик чигит1" xfId="101"/>
    <cellStyle name="_Инвентаризация 2009 хосили_ишлаб чикарилган уруглик чигит1" xfId="102"/>
    <cellStyle name="_Инвентаризация 2009 хосили_ишлаб чикарилган уруглик чигит1_3 намлик буйича" xfId="103"/>
    <cellStyle name="_Инвентаризация 2009 хосили_ишлаб чикарилган уруглик чигит1_3 намлик буйича" xfId="104"/>
    <cellStyle name="_Инвентаризация 2009 хосили_Книга2" xfId="105"/>
    <cellStyle name="_Инвентаризация 2009 хосили_Книга2" xfId="106"/>
    <cellStyle name="_Инвентаризация 2009 хосили_Кукон-2" xfId="107"/>
    <cellStyle name="_Инвентаризация 2009 хосили_Кукон-2" xfId="108"/>
    <cellStyle name="_Инвентаризация 2009 хосили_Кукон-2 2011 йил  Урулик чигит жадваллар" xfId="109"/>
    <cellStyle name="_Инвентаризация 2009 хосили_Кукон-2 2011 йил  Урулик чигит жадваллар" xfId="110"/>
    <cellStyle name="_Инвентаризация 2009 хосили_Кукон-2 2012 йил  Урулик чигит жадваллар" xfId="111"/>
    <cellStyle name="_Инвентаризация 2009 хосили_Кукон-2 2012 йил  Урулик чигит жадваллар" xfId="112"/>
    <cellStyle name="_Инвентаризация 2009 хосили_Кукон-2 Жадваллар охиргиси" xfId="113"/>
    <cellStyle name="_Инвентаризация 2009 хосили_Кукон-2 Жадваллар охиргиси" xfId="114"/>
    <cellStyle name="_Инвентаризация 2009 хосили_Кукон-2_Кукон-2 2011 йил  Урулик чигит жадваллар" xfId="115"/>
    <cellStyle name="_Инвентаризация 2009 хосили_Кукон-2_Кукон-2 2011 йил  Урулик чигит жадваллар" xfId="116"/>
    <cellStyle name="_Инвентаризация 2009 хосили_Кукон-2_Кукон-2 2012 йил  Урулик чигит жадваллар" xfId="117"/>
    <cellStyle name="_Инвентаризация 2009 хосили_Кукон-2_Кукон-2 2012 йил  Урулик чигит жадваллар" xfId="118"/>
    <cellStyle name="_Инвентаризация 2009 хосили_махсулотлар истеъмолчиларга 2012 йил" xfId="119"/>
    <cellStyle name="_Инвентаризация 2009 хосили_махсулотлар истеъмолчиларга 2012 йил" xfId="120"/>
    <cellStyle name="_Инвентаризация 2009 хосили_махсулотлар истеъмолчиларга 2013 йил" xfId="121"/>
    <cellStyle name="_Инвентаризация 2009 хосили_махсулотлар истеъмолчиларга 2013 йил" xfId="122"/>
    <cellStyle name="_Инвентаризация 2009 хосили_Мониторинг уруглик чигит" xfId="123"/>
    <cellStyle name="_Инвентаризация 2009 хосили_Мониторинг уруглик чигит" xfId="124"/>
    <cellStyle name="_Инвентаризация 2009 хосили_пух_фермер" xfId="125"/>
    <cellStyle name="_Инвентаризация 2009 хосили_пух_фермер" xfId="126"/>
    <cellStyle name="_Инвентаризация 2009 хосили_Расход чигит йилма йил" xfId="127"/>
    <cellStyle name="_Инвентаризация 2009 хосили_Расход чигит йилма йил" xfId="128"/>
    <cellStyle name="_Инвентаризация 2009 хосили_Сотиш 2011-2012 йиллар" xfId="129"/>
    <cellStyle name="_Инвентаризация 2009 хосили_Сотиш 2011-2012 йиллар" xfId="130"/>
    <cellStyle name="_Инвентаризация 2009 хосили_тех МИН-ФИН 2011 йил хосили  xls" xfId="131"/>
    <cellStyle name="_Инвентаризация 2009 хосили_тех МИН-ФИН 2011 йил хосили  xls" xfId="132"/>
    <cellStyle name="_Инвентаризация 2009 хосили_тех МИН-ФИН 2011 йил хосили  xls_3 намлик буйича" xfId="133"/>
    <cellStyle name="_Инвентаризация 2009 хосили_тех МИН-ФИН 2011 йил хосили  xls_3 намлик буйича" xfId="134"/>
    <cellStyle name="_Инвентаризация 2009 хосили_Товарка 2011йил хосили" xfId="135"/>
    <cellStyle name="_Инвентаризация 2009 хосили_Товарка 2011йил хосили" xfId="136"/>
    <cellStyle name="_Инвентаризация 2009 хосили_Товарка 2011йил хосили_3 намлик буйича" xfId="137"/>
    <cellStyle name="_Инвентаризация 2009 хосили_Товарка 2011йил хосили_3 намлик буйича" xfId="138"/>
    <cellStyle name="_Инвентаризация 2012 хосили" xfId="139"/>
    <cellStyle name="_Инвентаризация 2012 хосили" xfId="140"/>
    <cellStyle name="_ишлаб чикарилган уруглик чигит1" xfId="141"/>
    <cellStyle name="_ишлаб чикарилган уруглик чигит1" xfId="142"/>
    <cellStyle name="_ишлаб чикарилган уруглик чигит1_3 намлик буйича" xfId="143"/>
    <cellStyle name="_ишлаб чикарилган уруглик чигит1_3 намлик буйича" xfId="144"/>
    <cellStyle name="_ишлаб чикарилган уруглик чигит1_Сотиш 2011-2012 йиллар" xfId="145"/>
    <cellStyle name="_ишлаб чикарилган уруглик чигит1_Сотиш 2011-2012 йиллар" xfId="146"/>
    <cellStyle name="_Книга2" xfId="147"/>
    <cellStyle name="_Книга2" xfId="148"/>
    <cellStyle name="_Кукон-2" xfId="149"/>
    <cellStyle name="_Кукон-2" xfId="150"/>
    <cellStyle name="_Кукон-2 2012 йил  Урулик чигит жадваллар" xfId="151"/>
    <cellStyle name="_Кукон-2 2012 йил  Урулик чигит жадваллар" xfId="152"/>
    <cellStyle name="_Кукон-2 Жадваллар охиргиси" xfId="153"/>
    <cellStyle name="_Кукон-2 Жадваллар охиргиси" xfId="154"/>
    <cellStyle name="_Кукон-2_Кукон-2 2011 йил  Урулик чигит жадваллар" xfId="155"/>
    <cellStyle name="_Кукон-2_Кукон-2 2011 йил  Урулик чигит жадваллар" xfId="156"/>
    <cellStyle name="_Кукон-2_Кукон-2 2012 йил  Урулик чигит жадваллар" xfId="157"/>
    <cellStyle name="_Кукон-2_Кукон-2 2012 йил  Урулик чигит жадваллар" xfId="158"/>
    <cellStyle name="_махсулотлар истеъмолчиларга 2011 йил" xfId="159"/>
    <cellStyle name="_махсулотлар истеъмолчиларга 2011 йил" xfId="160"/>
    <cellStyle name="_махсулотлар истеъмолчиларга 2011 йил_3 намлик буйича" xfId="161"/>
    <cellStyle name="_махсулотлар истеъмолчиларга 2011 йил_3 намлик буйича" xfId="162"/>
    <cellStyle name="_махсулотлар истеъмолчиларга 2011 йил_тех МИН-ФИН 2011 йил хосили  xls" xfId="163"/>
    <cellStyle name="_махсулотлар истеъмолчиларга 2011 йил_тех МИН-ФИН 2011 йил хосили  xls" xfId="164"/>
    <cellStyle name="_махсулотлар истеъмолчиларга 2011 йил_тех МИН-ФИН 2011 йил хосили  xls_3 намлик буйича" xfId="165"/>
    <cellStyle name="_махсулотлар истеъмолчиларга 2011 йил_тех МИН-ФИН 2011 йил хосили  xls_3 намлик буйича" xfId="166"/>
    <cellStyle name="_махсулотлар истеъмолчиларга 2012 йил" xfId="167"/>
    <cellStyle name="_махсулотлар истеъмолчиларга 2012 йил" xfId="168"/>
    <cellStyle name="_махсулотлар истеъмолчиларга 2013 йил" xfId="169"/>
    <cellStyle name="_махсулотлар истеъмолчиларга 2013 йил" xfId="170"/>
    <cellStyle name="_МИН-ФИН 2009 йил хосили  xls" xfId="171"/>
    <cellStyle name="_МИН-ФИН 2009 йил хосили  xls" xfId="172"/>
    <cellStyle name="_МИН-ФИН 2009 йил хосили  xls_2012 Йиллик хисобот энг охиргиси" xfId="173"/>
    <cellStyle name="_МИН-ФИН 2009 йил хосили  xls_2012 Йиллик хисобот энг охиргиси" xfId="174"/>
    <cellStyle name="_МИН-ФИН 2009 йил хосили  xls_3 намлик буйича" xfId="175"/>
    <cellStyle name="_МИН-ФИН 2009 йил хосили  xls_3 намлик буйича" xfId="176"/>
    <cellStyle name="_МИН-ФИН 2009 йил хосили  xls_Бошка заводлардан  олинган уруглик чигит 1" xfId="177"/>
    <cellStyle name="_МИН-ФИН 2009 йил хосили  xls_Бошка заводлардан  олинган уруглик чигит 1" xfId="178"/>
    <cellStyle name="_МИН-ФИН 2009 йил хосили  xls_Бошка заводлардан  олинган уруглик чигит 1_Кукон-2" xfId="179"/>
    <cellStyle name="_МИН-ФИН 2009 йил хосили  xls_Бошка заводлардан  олинган уруглик чигит 1_Кукон-2" xfId="180"/>
    <cellStyle name="_МИН-ФИН 2009 йил хосили  xls_Бошка заводлардан  олинган уруглик чигит 1_Кукон-2 2011 йил  Урулик чигит жадваллар" xfId="181"/>
    <cellStyle name="_МИН-ФИН 2009 йил хосили  xls_Бошка заводлардан  олинган уруглик чигит 1_Кукон-2 2011 йил  Урулик чигит жадваллар" xfId="182"/>
    <cellStyle name="_МИН-ФИН 2009 йил хосили  xls_Бошка заводлардан  олинган уруглик чигит 1_Кукон-2 2012 йил  Урулик чигит жадваллар" xfId="183"/>
    <cellStyle name="_МИН-ФИН 2009 йил хосили  xls_Бошка заводлардан  олинган уруглик чигит 1_Кукон-2 2012 йил  Урулик чигит жадваллар" xfId="184"/>
    <cellStyle name="_МИН-ФИН 2009 йил хосили  xls_Бошка заводлардан  олинган уруглик чигит 1_Кукон-2_Кукон-2 2011 йил  Урулик чигит жадваллар" xfId="185"/>
    <cellStyle name="_МИН-ФИН 2009 йил хосили  xls_Бошка заводлардан  олинган уруглик чигит 1_Кукон-2_Кукон-2 2011 йил  Урулик чигит жадваллар" xfId="186"/>
    <cellStyle name="_МИН-ФИН 2009 йил хосили  xls_Бошка заводлардан  олинган уруглик чигит 1_Кукон-2_Кукон-2 2012 йил  Урулик чигит жадваллар" xfId="187"/>
    <cellStyle name="_МИН-ФИН 2009 йил хосили  xls_Бошка заводлардан  олинган уруглик чигит 1_Кукон-2_Кукон-2 2012 йил  Урулик чигит жадваллар" xfId="188"/>
    <cellStyle name="_МИН-ФИН 2009 йил хосили  xls_ишлаб чикарилган уруглик чигит1" xfId="189"/>
    <cellStyle name="_МИН-ФИН 2009 йил хосили  xls_ишлаб чикарилган уруглик чигит1" xfId="190"/>
    <cellStyle name="_МИН-ФИН 2009 йил хосили  xls_ишлаб чикарилган уруглик чигит1_3 намлик буйича" xfId="191"/>
    <cellStyle name="_МИН-ФИН 2009 йил хосили  xls_ишлаб чикарилган уруглик чигит1_3 намлик буйича" xfId="192"/>
    <cellStyle name="_МИН-ФИН 2009 йил хосили  xls_Книга1" xfId="193"/>
    <cellStyle name="_МИН-ФИН 2009 йил хосили  xls_Книга1" xfId="194"/>
    <cellStyle name="_МИН-ФИН 2009 йил хосили  xls_Книга2" xfId="195"/>
    <cellStyle name="_МИН-ФИН 2009 йил хосили  xls_Книга2" xfId="196"/>
    <cellStyle name="_МИН-ФИН 2009 йил хосили  xls_Кукон-2" xfId="197"/>
    <cellStyle name="_МИН-ФИН 2009 йил хосили  xls_Кукон-2" xfId="198"/>
    <cellStyle name="_МИН-ФИН 2009 йил хосили  xls_Кукон-2 2012 йил  Урулик чигит жадваллар" xfId="199"/>
    <cellStyle name="_МИН-ФИН 2009 йил хосили  xls_Кукон-2 2012 йил  Урулик чигит жадваллар" xfId="200"/>
    <cellStyle name="_МИН-ФИН 2009 йил хосили  xls_Кукон-2 Жадваллар охиргиси" xfId="201"/>
    <cellStyle name="_МИН-ФИН 2009 йил хосили  xls_Кукон-2 Жадваллар охиргиси" xfId="202"/>
    <cellStyle name="_МИН-ФИН 2009 йил хосили  xls_Кукон-2_Кукон-2 2011 йил  Урулик чигит жадваллар" xfId="203"/>
    <cellStyle name="_МИН-ФИН 2009 йил хосили  xls_Кукон-2_Кукон-2 2011 йил  Урулик чигит жадваллар" xfId="204"/>
    <cellStyle name="_МИН-ФИН 2009 йил хосили  xls_Кукон-2_Кукон-2 2012 йил  Урулик чигит жадваллар" xfId="205"/>
    <cellStyle name="_МИН-ФИН 2009 йил хосили  xls_Кукон-2_Кукон-2 2012 йил  Урулик чигит жадваллар" xfId="206"/>
    <cellStyle name="_МИН-ФИН 2009 йил хосили  xls_махсулотлар истеъмолчиларга 2012 йил" xfId="207"/>
    <cellStyle name="_МИН-ФИН 2009 йил хосили  xls_махсулотлар истеъмолчиларга 2012 йил" xfId="208"/>
    <cellStyle name="_МИН-ФИН 2009 йил хосили  xls_махсулотлар истеъмолчиларга 2013 йил" xfId="209"/>
    <cellStyle name="_МИН-ФИН 2009 йил хосили  xls_махсулотлар истеъмолчиларга 2013 йил" xfId="210"/>
    <cellStyle name="_МИН-ФИН 2009 йил хосили  xls_МИН-ФИН 2011 йил хосили  xls" xfId="211"/>
    <cellStyle name="_МИН-ФИН 2009 йил хосили  xls_МИН-ФИН 2011 йил хосили  xls" xfId="212"/>
    <cellStyle name="_МИН-ФИН 2009 йил хосили  xls_МИН-ФИН 2011 йил хосили  xls_3 намлик буйича" xfId="213"/>
    <cellStyle name="_МИН-ФИН 2009 йил хосили  xls_МИН-ФИН 2011 йил хосили  xls_3 намлик буйича" xfId="214"/>
    <cellStyle name="_МИН-ФИН 2009 йил хосили  xls_Мониторинг уруглик чигит" xfId="215"/>
    <cellStyle name="_МИН-ФИН 2009 йил хосили  xls_Мониторинг уруглик чигит" xfId="216"/>
    <cellStyle name="_МИН-ФИН 2009 йил хосили  xls_пух_фермер" xfId="217"/>
    <cellStyle name="_МИН-ФИН 2009 йил хосили  xls_пух_фермер" xfId="218"/>
    <cellStyle name="_МИН-ФИН 2009 йил хосили  xls_Расход чигит йилма йил" xfId="219"/>
    <cellStyle name="_МИН-ФИН 2009 йил хосили  xls_Расход чигит йилма йил" xfId="220"/>
    <cellStyle name="_МИН-ФИН 2009 йил хосили  xls_Сотиш 2011-2012 йиллар" xfId="221"/>
    <cellStyle name="_МИН-ФИН 2009 йил хосили  xls_Сотиш 2011-2012 йиллар" xfId="222"/>
    <cellStyle name="_МИН-ФИН 2009 йил хосили  xls_тех МИН-ФИН 2011 йил хосили  xls" xfId="223"/>
    <cellStyle name="_МИН-ФИН 2009 йил хосили  xls_тех МИН-ФИН 2011 йил хосили  xls" xfId="224"/>
    <cellStyle name="_МИН-ФИН 2009 йил хосили  xls_тех МИН-ФИН 2011 йил хосили  xls_3 намлик буйича" xfId="225"/>
    <cellStyle name="_МИН-ФИН 2009 йил хосили  xls_тех МИН-ФИН 2011 йил хосили  xls_3 намлик буйича" xfId="226"/>
    <cellStyle name="_МИН-ФИН 2009 йил хосили  xls_Товарка 2011йил хосили" xfId="227"/>
    <cellStyle name="_МИН-ФИН 2009 йил хосили  xls_Товарка 2011йил хосили" xfId="228"/>
    <cellStyle name="_МИН-ФИН 2009 йил хосили  xls_Товарка 2011йил хосили_3 намлик буйича" xfId="229"/>
    <cellStyle name="_МИН-ФИН 2009 йил хосили  xls_Товарка 2011йил хосили_3 намлик буйича" xfId="230"/>
    <cellStyle name="_МИН-ФИН 2010 йил хосили  xls" xfId="231"/>
    <cellStyle name="_МИН-ФИН 2010 йил хосили  xls" xfId="232"/>
    <cellStyle name="_МИН-ФИН 2010 йил хосили  xls_3 намлик буйича" xfId="233"/>
    <cellStyle name="_МИН-ФИН 2010 йил хосили  xls_3 намлик буйича" xfId="234"/>
    <cellStyle name="_МИН-ФИН 2011 йил хосили  xls" xfId="235"/>
    <cellStyle name="_МИН-ФИН 2011 йил хосили  xls" xfId="236"/>
    <cellStyle name="_МИН-ФИН 2011 йил хосили  xls_3 намлик буйича" xfId="237"/>
    <cellStyle name="_МИН-ФИН 2011 йил хосили  xls_3 намлик буйича" xfId="238"/>
    <cellStyle name="_МИН-ФИН 2011 йил хосили  xls_МИН-ФИН 2012 йил хосили  xls" xfId="239"/>
    <cellStyle name="_МИН-ФИН 2011 йил хосили  xls_МИН-ФИН 2012 йил хосили  xls" xfId="240"/>
    <cellStyle name="_МИН-ФИН 2012 йил хосили  xls" xfId="241"/>
    <cellStyle name="_МИН-ФИН 2012 йил хосили  xls" xfId="242"/>
    <cellStyle name="_Мониторинг уруглик чигит" xfId="243"/>
    <cellStyle name="_Мониторинг уруглик чигит" xfId="244"/>
    <cellStyle name="_пух_фермер" xfId="245"/>
    <cellStyle name="_пух_фермер" xfId="246"/>
    <cellStyle name="_Расход чигит йилма йил" xfId="247"/>
    <cellStyle name="_Расход чигит йилма йил" xfId="248"/>
    <cellStyle name="_Сотиш 2011-2012 йиллар" xfId="249"/>
    <cellStyle name="_Сотиш 2011-2012 йиллар" xfId="250"/>
    <cellStyle name="_тех МИН-ФИН 2011 йил хосили  xls" xfId="251"/>
    <cellStyle name="_тех МИН-ФИН 2011 йил хосили  xls" xfId="252"/>
    <cellStyle name="_тех МИН-ФИН 2011 йил хосили  xls_3 намлик буйича" xfId="253"/>
    <cellStyle name="_тех МИН-ФИН 2011 йил хосили  xls_3 намлик буйича" xfId="254"/>
    <cellStyle name="_Товарка 2011йил хосили" xfId="255"/>
    <cellStyle name="_Товарка 2011йил хосили" xfId="256"/>
    <cellStyle name="_Товарка 2011йил хосили_3 намлик буйича" xfId="257"/>
    <cellStyle name="_Товарка 2011йил хосили_3 намлик буйича" xfId="258"/>
    <cellStyle name="_Товарка 2011йил хосили_тех МИН-ФИН 2011 йил хосили  xls" xfId="259"/>
    <cellStyle name="_Товарка 2011йил хосили_тех МИН-ФИН 2011 йил хосили  xls" xfId="260"/>
    <cellStyle name="_Товарка 2011йил хосили_тех МИН-ФИН 2011 йил хосили  xls_3 намлик буйича" xfId="261"/>
    <cellStyle name="_Товарка 2011йил хосили_тех МИН-ФИН 2011 йил хосили  xls_3 намлик буйича" xfId="262"/>
    <cellStyle name="_Уруглик чигит таккослаш далолатномаси 1" xfId="263"/>
    <cellStyle name="_Уруглик чигит таккослаш далолатномаси 1" xfId="264"/>
    <cellStyle name="_Уруглик чигит таккослаш далолатномаси 1_1" xfId="265"/>
    <cellStyle name="_Уруглик чигит таккослаш далолатномаси 1_1" xfId="266"/>
    <cellStyle name="_Уруглик чигит таккослаш далолатномаси 1_1_3 намлик буйича" xfId="267"/>
    <cellStyle name="_Уруглик чигит таккослаш далолатномаси 1_1_3 намлик буйича" xfId="268"/>
    <cellStyle name="_Уруглик чигит таккослаш далолатномаси 1_2012 Йиллик хисобот" xfId="269"/>
    <cellStyle name="_Уруглик чигит таккослаш далолатномаси 1_2012 Йиллик хисобот" xfId="270"/>
    <cellStyle name="_Уруглик чигит таккослаш далолатномаси 1_2013 йил 2 квартал" xfId="271"/>
    <cellStyle name="_Уруглик чигит таккослаш далолатномаси 1_2013 йил 2 квартал" xfId="272"/>
    <cellStyle name="_Уруглик чигит таккослаш далолатномаси 1_Бошка заводларга берилган уруглик чигит 2" xfId="273"/>
    <cellStyle name="_Уруглик чигит таккослаш далолатномаси 1_Бошка заводларга берилган уруглик чигит 2" xfId="274"/>
    <cellStyle name="_Уруглик чигит таккослаш далолатномаси 1_Инвентаризация 2012 хосили" xfId="275"/>
    <cellStyle name="_Уруглик чигит таккослаш далолатномаси 1_Инвентаризация 2012 хосили" xfId="276"/>
    <cellStyle name="_Уруглик чигит таккослаш далолатномаси 1_ишлаб чикарилган уруглик чигит1" xfId="277"/>
    <cellStyle name="_Уруглик чигит таккослаш далолатномаси 1_ишлаб чикарилган уруглик чигит1" xfId="278"/>
    <cellStyle name="_Уруглик чигит таккослаш далолатномаси 1_Кукон-2 2011 йил  Урулик чигит жадваллар" xfId="279"/>
    <cellStyle name="_Уруглик чигит таккослаш далолатномаси 1_Кукон-2 2011 йил  Урулик чигит жадваллар" xfId="280"/>
    <cellStyle name="_Уруглик чигит таккослаш далолатномаси 1_Кукон-2 2012 йил  Урулик чигит жадваллар" xfId="281"/>
    <cellStyle name="_Уруглик чигит таккослаш далолатномаси 1_Кукон-2 2012 йил  Урулик чигит жадваллар" xfId="282"/>
    <cellStyle name="_Уруглик чигит таккослаш далолатномаси 1_махсулотлар истеъмолчиларга 2012 йил" xfId="283"/>
    <cellStyle name="_Уруглик чигит таккослаш далолатномаси 1_махсулотлар истеъмолчиларга 2012 йил" xfId="284"/>
    <cellStyle name="_Фактура" xfId="285"/>
    <cellStyle name="_Фактура" xfId="286"/>
    <cellStyle name="_Фактура_3 намлик буйича" xfId="287"/>
    <cellStyle name="_Фактура_3 намлик буйича" xfId="288"/>
    <cellStyle name="_Фактура_Сотиш 2011-2012 йиллар" xfId="289"/>
    <cellStyle name="_Фактура_Сотиш 2011-2012 йиллар" xfId="290"/>
    <cellStyle name="_Фактура_тех МИН-ФИН 2011 йил хосили  xls" xfId="291"/>
    <cellStyle name="_Фактура_тех МИН-ФИН 2011 йил хосили  xls" xfId="292"/>
    <cellStyle name="_Фактура_тех МИН-ФИН 2011 йил хосили  xls_3 намлик буйича" xfId="293"/>
    <cellStyle name="_Фактура_тех МИН-ФИН 2011 йил хосили  xls_3 намлик буйича" xfId="294"/>
    <cellStyle name="_форма фаргона." xfId="295"/>
    <cellStyle name="_форма фаргона." xfId="296"/>
    <cellStyle name="_Чигит хосил" xfId="297"/>
    <cellStyle name="_Чигит хосил" xfId="298"/>
    <cellStyle name="_Чигит хосил_2012 Йиллик хисобот энг охиргиси" xfId="299"/>
    <cellStyle name="_Чигит хосил_2012 Йиллик хисобот энг охиргиси" xfId="300"/>
    <cellStyle name="_Чигит хосил_3 намлик буйича" xfId="301"/>
    <cellStyle name="_Чигит хосил_3 намлик буйича" xfId="302"/>
    <cellStyle name="_Чигит хосил_Книга1" xfId="303"/>
    <cellStyle name="_Чигит хосил_Книга1" xfId="304"/>
    <cellStyle name="_Чигит хосил_Книга2" xfId="305"/>
    <cellStyle name="_Чигит хосил_Книга2" xfId="306"/>
    <cellStyle name="_Чигит хосил_махсулотлар истеъмолчиларга 2012 йил" xfId="307"/>
    <cellStyle name="_Чигит хосил_махсулотлар истеъмолчиларга 2012 йил" xfId="308"/>
    <cellStyle name="_Чигит хосил_махсулотлар истеъмолчиларга 2013 йил" xfId="309"/>
    <cellStyle name="_Чигит хосил_махсулотлар истеъмолчиларга 2013 йил" xfId="310"/>
    <cellStyle name="_Чигит хосил_МИН-ФИН 2011 йил хосили  xls" xfId="311"/>
    <cellStyle name="_Чигит хосил_МИН-ФИН 2011 йил хосили  xls" xfId="312"/>
    <cellStyle name="_Чигит хосил_МИН-ФИН 2011 йил хосили  xls_3 намлик буйича" xfId="313"/>
    <cellStyle name="_Чигит хосил_МИН-ФИН 2011 йил хосили  xls_3 намлик буйича" xfId="314"/>
    <cellStyle name="_Чигит хосил_пух_фермер" xfId="315"/>
    <cellStyle name="_Чигит хосил_пух_фермер" xfId="316"/>
    <cellStyle name="_Чигит хосил_Сотиш 2011-2012 йиллар" xfId="317"/>
    <cellStyle name="_Чигит хосил_Сотиш 2011-2012 йиллар" xfId="318"/>
    <cellStyle name="_Чигит хосил_тех МИН-ФИН 2011 йил хосили  xls" xfId="319"/>
    <cellStyle name="_Чигит хосил_тех МИН-ФИН 2011 йил хосили  xls" xfId="320"/>
    <cellStyle name="_Чигит хосил_тех МИН-ФИН 2011 йил хосили  xls_3 намлик буйича" xfId="321"/>
    <cellStyle name="_Чигит хосил_тех МИН-ФИН 2011 йил хосили  xls_3 намлик буйича" xfId="322"/>
    <cellStyle name="_Чигит хосил_Товарка 2011йил хосили" xfId="323"/>
    <cellStyle name="_Чигит хосил_Товарка 2011йил хосили" xfId="324"/>
    <cellStyle name="_Чигит хосил_Товарка 2011йил хосили_3 намлик буйича" xfId="325"/>
    <cellStyle name="_Чигит хосил_Товарка 2011йил хосили_3 намлик буйича" xfId="326"/>
    <cellStyle name="_Янги-хаёт" xfId="327"/>
    <cellStyle name="_Янги-хаёт" xfId="328"/>
    <cellStyle name="_Янги-хаёт_3 намлик буйича" xfId="329"/>
    <cellStyle name="_Янги-хаёт_3 намлик буйича" xfId="330"/>
    <cellStyle name="" xfId="331"/>
    <cellStyle name="" xfId="332"/>
    <cellStyle name="_01.03.2013 линт " xfId="333"/>
    <cellStyle name="_01.03.2013 линт " xfId="334"/>
    <cellStyle name="_2012 йил фермерларга таркатилган уруглик чигит " xfId="335"/>
    <cellStyle name="_2012 йил фермерларга таркатилган уруглик чигит " xfId="336"/>
    <cellStyle name="_2012 йил фермерларга таркатилган уруглик чигит _3 намлик буйича" xfId="337"/>
    <cellStyle name="_2012 йил фермерларга таркатилган уруглик чигит _3 намлик буйича" xfId="338"/>
    <cellStyle name="_2012 Йиллик хисобот энг охиргиси" xfId="339"/>
    <cellStyle name="_2012 Йиллик хисобот энг охиргиси" xfId="340"/>
    <cellStyle name="_3 намлик буйича" xfId="341"/>
    <cellStyle name="_3 намлик буйича" xfId="342"/>
    <cellStyle name="_Акт" xfId="343"/>
    <cellStyle name="_Акт" xfId="344"/>
    <cellStyle name="_Акт_2012 Йиллик хисобот" xfId="345"/>
    <cellStyle name="_Акт_2012 Йиллик хисобот" xfId="346"/>
    <cellStyle name="_Акт_2013 йил 2 квартал" xfId="347"/>
    <cellStyle name="_Акт_2013 йил 2 квартал" xfId="348"/>
    <cellStyle name="_Акт_Бошка заводларга берилган уруглик чигит 2" xfId="349"/>
    <cellStyle name="_Акт_Бошка заводларга берилган уруглик чигит 2" xfId="350"/>
    <cellStyle name="_Акт_Инвентаризация 2012 хосили" xfId="351"/>
    <cellStyle name="_Акт_Инвентаризация 2012 хосили" xfId="352"/>
    <cellStyle name="_Акт_ишлаб чикарилган уруглик чигит1" xfId="353"/>
    <cellStyle name="_Акт_ишлаб чикарилган уруглик чигит1" xfId="354"/>
    <cellStyle name="_Акт_махсулотлар истеъмолчиларга 2012 йил" xfId="355"/>
    <cellStyle name="_Акт_махсулотлар истеъмолчиларга 2012 йил" xfId="356"/>
    <cellStyle name="_Акт_Уруглик чигит таккослаш далолатномаси 1" xfId="357"/>
    <cellStyle name="_Акт_Уруглик чигит таккослаш далолатномаси 1" xfId="358"/>
    <cellStyle name="_Акт_Уруглик чигит таккослаш далолатномаси 1_3 намлик буйича" xfId="359"/>
    <cellStyle name="_Акт_Уруглик чигит таккослаш далолатномаси 1_3 намлик буйича" xfId="360"/>
    <cellStyle name="_Бошка заводларга берилган уруглик чигит 1" xfId="361"/>
    <cellStyle name="_Бошка заводларга берилган уруглик чигит 1" xfId="362"/>
    <cellStyle name="_Бошка заводларга берилган уруглик чигит 1_2012 Йиллик хисобот энг охиргиси" xfId="363"/>
    <cellStyle name="_Бошка заводларга берилган уруглик чигит 1_2012 Йиллик хисобот энг охиргиси" xfId="364"/>
    <cellStyle name="_Бошка заводларга берилган уруглик чигит 2" xfId="365"/>
    <cellStyle name="_Бошка заводларга берилган уруглик чигит 2" xfId="366"/>
    <cellStyle name="_Бошка заводлардан  олинган уруглик чигит 1" xfId="367"/>
    <cellStyle name="_Бошка заводлардан  олинган уруглик чигит 1" xfId="368"/>
    <cellStyle name="_Бошка заводлардан  олинган уруглик чигит 1_2012 Йиллик хисобот энг охиргиси" xfId="369"/>
    <cellStyle name="_Бошка заводлардан  олинган уруглик чигит 1_2012 Йиллик хисобот энг охиргиси" xfId="370"/>
    <cellStyle name="_Бошка заводлардан  олинган уруглик чигит 1_Бошка заводларга берилган уруглик чигит 1" xfId="371"/>
    <cellStyle name="_Бошка заводлардан  олинган уруглик чигит 1_Бошка заводларга берилган уруглик чигит 1" xfId="372"/>
    <cellStyle name="_Бошка заводлардан  олинган уруглик чигит 1_Бошка заводларга берилган уруглик чигит 2" xfId="373"/>
    <cellStyle name="_Бошка заводлардан  олинган уруглик чигит 1_Бошка заводларга берилган уруглик чигит 2" xfId="374"/>
    <cellStyle name="_Бошка заводлардан  олинган уруглик чигит 1_Инвентаризация 2012 хосили" xfId="375"/>
    <cellStyle name="_Бошка заводлардан  олинган уруглик чигит 1_Инвентаризация 2012 хосили" xfId="376"/>
    <cellStyle name="_Бошка заводлардан  олинган уруглик чигит 1_ишлаб чикарилган уруглик чигит1" xfId="377"/>
    <cellStyle name="_Бошка заводлардан  олинган уруглик чигит 1_ишлаб чикарилган уруглик чигит1" xfId="378"/>
    <cellStyle name="_Бошка заводлардан  олинган уруглик чигит 1_Кукон-2" xfId="379"/>
    <cellStyle name="_Бошка заводлардан  олинган уруглик чигит 1_Кукон-2" xfId="380"/>
    <cellStyle name="_Бошка заводлардан  олинган уруглик чигит 1_Кукон-2 2011 йил  Урулик чигит жадваллар" xfId="381"/>
    <cellStyle name="_Бошка заводлардан  олинган уруглик чигит 1_Кукон-2 2011 йил  Урулик чигит жадваллар" xfId="382"/>
    <cellStyle name="_Бошка заводлардан  олинган уруглик чигит 1_Кукон-2 2012 йил  Урулик чигит жадваллар" xfId="383"/>
    <cellStyle name="_Бошка заводлардан  олинган уруглик чигит 1_Кукон-2 2012 йил  Урулик чигит жадваллар" xfId="384"/>
    <cellStyle name="_Бошка заводлардан  олинган уруглик чигит 1_Кукон-2_Кукон-2 2011 йил  Урулик чигит жадваллар" xfId="385"/>
    <cellStyle name="_Бошка заводлардан  олинган уруглик чигит 1_Кукон-2_Кукон-2 2011 йил  Урулик чигит жадваллар" xfId="386"/>
    <cellStyle name="_Бошка заводлардан  олинган уруглик чигит 1_Кукон-2_Кукон-2 2012 йил  Урулик чигит жадваллар" xfId="387"/>
    <cellStyle name="_Бошка заводлардан  олинган уруглик чигит 1_Кукон-2_Кукон-2 2012 йил  Урулик чигит жадваллар" xfId="388"/>
    <cellStyle name="_Бошка заводлардан  олинган уруглик чигит 1_МИН-ФИН 2011 йил хосили  xls" xfId="389"/>
    <cellStyle name="_Бошка заводлардан  олинган уруглик чигит 1_МИН-ФИН 2011 йил хосили  xls" xfId="390"/>
    <cellStyle name="_Бошка заводлардан  олинган уруглик чигит 1_МИН-ФИН 2012 йил хосили  xls" xfId="391"/>
    <cellStyle name="_Бошка заводлардан  олинган уруглик чигит 1_МИН-ФИН 2012 йил хосили  xls" xfId="392"/>
    <cellStyle name="_Бошка заводлардан  олинган уруглик чигит 1_тех МИН-ФИН 2011 йил хосили  xls" xfId="393"/>
    <cellStyle name="_Бошка заводлардан  олинган уруглик чигит 1_тех МИН-ФИН 2011 йил хосили  xls" xfId="394"/>
    <cellStyle name="_Бошка заводлардан  олинган уруглик чигит 1_форма фаргона." xfId="395"/>
    <cellStyle name="_Бошка заводлардан  олинган уруглик чигит 1_форма фаргона." xfId="396"/>
    <cellStyle name="_Инвентаризация 2009 хосили" xfId="397"/>
    <cellStyle name="_Инвентаризация 2009 хосили" xfId="398"/>
    <cellStyle name="_Инвентаризация 2009 хосили_2011 йил  Урулик чигит жадваллар" xfId="399"/>
    <cellStyle name="_Инвентаризация 2009 хосили_2011 йил  Урулик чигит жадваллар" xfId="400"/>
    <cellStyle name="_Инвентаризация 2009 хосили_2011 йил  Урулик чигит жадваллар_Кукон-2" xfId="401"/>
    <cellStyle name="_Инвентаризация 2009 хосили_2011 йил  Урулик чигит жадваллар_Кукон-2" xfId="402"/>
    <cellStyle name="_Инвентаризация 2009 хосили_2011 йил  Урулик чигит жадваллар_Кукон-2_Кукон-2 2011 йил  Урулик чигит жадваллар" xfId="403"/>
    <cellStyle name="_Инвентаризация 2009 хосили_2011 йил  Урулик чигит жадваллар_Кукон-2_Кукон-2 2011 йил  Урулик чигит жадваллар" xfId="404"/>
    <cellStyle name="_Инвентаризация 2009 хосили_2011 йил  Урулик чигит жадваллар_Кукон-2_Кукон-2 2012 йил  Урулик чигит жадваллар" xfId="405"/>
    <cellStyle name="_Инвентаризация 2009 хосили_2011 йил  Урулик чигит жадваллар_Кукон-2_Кукон-2 2012 йил  Урулик чигит жадваллар" xfId="406"/>
    <cellStyle name="_Инвентаризация 2009 хосили_2012 Йиллик хисобот энг охиргиси" xfId="407"/>
    <cellStyle name="_Инвентаризация 2009 хосили_2012 Йиллик хисобот энг охиргиси" xfId="408"/>
    <cellStyle name="_Инвентаризация 2009 хосили_3 намлик буйича" xfId="409"/>
    <cellStyle name="_Инвентаризация 2009 хосили_3 намлик буйича" xfId="410"/>
    <cellStyle name="_Инвентаризация 2009 хосили_Бошка заводлардан  олинган уруглик чигит 1" xfId="411"/>
    <cellStyle name="_Инвентаризация 2009 хосили_Бошка заводлардан  олинган уруглик чигит 1" xfId="412"/>
    <cellStyle name="_Инвентаризация 2009 хосили_Бошка заводлардан  олинган уруглик чигит 1_Кукон-2" xfId="413"/>
    <cellStyle name="_Инвентаризация 2009 хосили_Бошка заводлардан  олинган уруглик чигит 1_Кукон-2" xfId="414"/>
    <cellStyle name="_Инвентаризация 2009 хосили_Бошка заводлардан  олинган уруглик чигит 1_Кукон-2_Кукон-2 2011 йил  Урулик чигит жадваллар" xfId="415"/>
    <cellStyle name="_Инвентаризация 2009 хосили_Бошка заводлардан  олинган уруглик чигит 1_Кукон-2_Кукон-2 2011 йил  Урулик чигит жадваллар" xfId="416"/>
    <cellStyle name="_Инвентаризация 2009 хосили_Бошка заводлардан  олинган уруглик чигит 1_Кукон-2_Кукон-2 2012 йил  Урулик чигит жадваллар" xfId="417"/>
    <cellStyle name="_Инвентаризация 2009 хосили_Бошка заводлардан  олинган уруглик чигит 1_Кукон-2_Кукон-2 2012 йил  Урулик чигит жадваллар" xfId="418"/>
    <cellStyle name="_Инвентаризация 2009 хосили_ишлаб чикарилган уруглик чигит1" xfId="419"/>
    <cellStyle name="_Инвентаризация 2009 хосили_ишлаб чикарилган уруглик чигит1" xfId="420"/>
    <cellStyle name="_Инвентаризация 2009 хосили_ишлаб чикарилган уруглик чигит1_3 намлик буйича" xfId="421"/>
    <cellStyle name="_Инвентаризация 2009 хосили_ишлаб чикарилган уруглик чигит1_3 намлик буйича" xfId="422"/>
    <cellStyle name="_Инвентаризация 2009 хосили_Книга2" xfId="423"/>
    <cellStyle name="_Инвентаризация 2009 хосили_Книга2" xfId="424"/>
    <cellStyle name="_Инвентаризация 2009 хосили_Кукон-2" xfId="425"/>
    <cellStyle name="_Инвентаризация 2009 хосили_Кукон-2" xfId="426"/>
    <cellStyle name="_Инвентаризация 2009 хосили_Кукон-2 2011 йил  Урулик чигит жадваллар" xfId="427"/>
    <cellStyle name="_Инвентаризация 2009 хосили_Кукон-2 2011 йил  Урулик чигит жадваллар" xfId="428"/>
    <cellStyle name="_Инвентаризация 2009 хосили_Кукон-2 2012 йил  Урулик чигит жадваллар" xfId="429"/>
    <cellStyle name="_Инвентаризация 2009 хосили_Кукон-2 2012 йил  Урулик чигит жадваллар" xfId="430"/>
    <cellStyle name="_Инвентаризация 2009 хосили_Кукон-2 Жадваллар охиргиси" xfId="431"/>
    <cellStyle name="_Инвентаризация 2009 хосили_Кукон-2 Жадваллар охиргиси" xfId="432"/>
    <cellStyle name="_Инвентаризация 2009 хосили_Кукон-2_Кукон-2 2011 йил  Урулик чигит жадваллар" xfId="433"/>
    <cellStyle name="_Инвентаризация 2009 хосили_Кукон-2_Кукон-2 2011 йил  Урулик чигит жадваллар" xfId="434"/>
    <cellStyle name="_Инвентаризация 2009 хосили_Кукон-2_Кукон-2 2012 йил  Урулик чигит жадваллар" xfId="435"/>
    <cellStyle name="_Инвентаризация 2009 хосили_Кукон-2_Кукон-2 2012 йил  Урулик чигит жадваллар" xfId="436"/>
    <cellStyle name="_Инвентаризация 2009 хосили_махсулотлар истеъмолчиларга 2012 йил" xfId="437"/>
    <cellStyle name="_Инвентаризация 2009 хосили_махсулотлар истеъмолчиларга 2012 йил" xfId="438"/>
    <cellStyle name="_Инвентаризация 2009 хосили_махсулотлар истеъмолчиларга 2013 йил" xfId="439"/>
    <cellStyle name="_Инвентаризация 2009 хосили_махсулотлар истеъмолчиларга 2013 йил" xfId="440"/>
    <cellStyle name="_Инвентаризация 2009 хосили_Мониторинг уруглик чигит" xfId="441"/>
    <cellStyle name="_Инвентаризация 2009 хосили_Мониторинг уруглик чигит" xfId="442"/>
    <cellStyle name="_Инвентаризация 2009 хосили_пух_фермер" xfId="443"/>
    <cellStyle name="_Инвентаризация 2009 хосили_пух_фермер" xfId="444"/>
    <cellStyle name="_Инвентаризация 2009 хосили_Расход чигит йилма йил" xfId="445"/>
    <cellStyle name="_Инвентаризация 2009 хосили_Расход чигит йилма йил" xfId="446"/>
    <cellStyle name="_Инвентаризация 2009 хосили_Сотиш 2011-2012 йиллар" xfId="447"/>
    <cellStyle name="_Инвентаризация 2009 хосили_Сотиш 2011-2012 йиллар" xfId="448"/>
    <cellStyle name="_Инвентаризация 2009 хосили_тех МИН-ФИН 2011 йил хосили  xls" xfId="449"/>
    <cellStyle name="_Инвентаризация 2009 хосили_тех МИН-ФИН 2011 йил хосили  xls" xfId="450"/>
    <cellStyle name="_Инвентаризация 2009 хосили_тех МИН-ФИН 2011 йил хосили  xls_3 намлик буйича" xfId="451"/>
    <cellStyle name="_Инвентаризация 2009 хосили_тех МИН-ФИН 2011 йил хосили  xls_3 намлик буйича" xfId="452"/>
    <cellStyle name="_Инвентаризация 2009 хосили_Товарка 2011йил хосили" xfId="453"/>
    <cellStyle name="_Инвентаризация 2009 хосили_Товарка 2011йил хосили" xfId="454"/>
    <cellStyle name="_Инвентаризация 2009 хосили_Товарка 2011йил хосили_3 намлик буйича" xfId="455"/>
    <cellStyle name="_Инвентаризация 2009 хосили_Товарка 2011йил хосили_3 намлик буйича" xfId="456"/>
    <cellStyle name="_Инвентаризация 2012 хосили" xfId="457"/>
    <cellStyle name="_Инвентаризация 2012 хосили" xfId="458"/>
    <cellStyle name="_ишлаб чикарилган уруглик чигит1" xfId="459"/>
    <cellStyle name="_ишлаб чикарилган уруглик чигит1" xfId="460"/>
    <cellStyle name="_ишлаб чикарилган уруглик чигит1_3 намлик буйича" xfId="461"/>
    <cellStyle name="_ишлаб чикарилган уруглик чигит1_3 намлик буйича" xfId="462"/>
    <cellStyle name="_ишлаб чикарилган уруглик чигит1_Сотиш 2011-2012 йиллар" xfId="463"/>
    <cellStyle name="_ишлаб чикарилган уруглик чигит1_Сотиш 2011-2012 йиллар" xfId="464"/>
    <cellStyle name="_Книга2" xfId="465"/>
    <cellStyle name="_Книга2" xfId="466"/>
    <cellStyle name="_Кукон-2" xfId="467"/>
    <cellStyle name="_Кукон-2" xfId="468"/>
    <cellStyle name="_Кукон-2 2012 йил  Урулик чигит жадваллар" xfId="469"/>
    <cellStyle name="_Кукон-2 2012 йил  Урулик чигит жадваллар" xfId="470"/>
    <cellStyle name="_Кукон-2 Жадваллар охиргиси" xfId="471"/>
    <cellStyle name="_Кукон-2 Жадваллар охиргиси" xfId="472"/>
    <cellStyle name="_Кукон-2_Кукон-2 2011 йил  Урулик чигит жадваллар" xfId="473"/>
    <cellStyle name="_Кукон-2_Кукон-2 2011 йил  Урулик чигит жадваллар" xfId="474"/>
    <cellStyle name="_Кукон-2_Кукон-2 2012 йил  Урулик чигит жадваллар" xfId="475"/>
    <cellStyle name="_Кукон-2_Кукон-2 2012 йил  Урулик чигит жадваллар" xfId="476"/>
    <cellStyle name="_махсулотлар истеъмолчиларга 2011 йил" xfId="477"/>
    <cellStyle name="_махсулотлар истеъмолчиларга 2011 йил" xfId="478"/>
    <cellStyle name="_махсулотлар истеъмолчиларга 2011 йил_3 намлик буйича" xfId="479"/>
    <cellStyle name="_махсулотлар истеъмолчиларга 2011 йил_3 намлик буйича" xfId="480"/>
    <cellStyle name="_махсулотлар истеъмолчиларга 2011 йил_тех МИН-ФИН 2011 йил хосили  xls" xfId="481"/>
    <cellStyle name="_махсулотлар истеъмолчиларга 2011 йил_тех МИН-ФИН 2011 йил хосили  xls" xfId="482"/>
    <cellStyle name="_махсулотлар истеъмолчиларга 2011 йил_тех МИН-ФИН 2011 йил хосили  xls_3 намлик буйича" xfId="483"/>
    <cellStyle name="_махсулотлар истеъмолчиларга 2011 йил_тех МИН-ФИН 2011 йил хосили  xls_3 намлик буйича" xfId="484"/>
    <cellStyle name="_махсулотлар истеъмолчиларга 2012 йил" xfId="485"/>
    <cellStyle name="_махсулотлар истеъмолчиларга 2012 йил" xfId="486"/>
    <cellStyle name="_махсулотлар истеъмолчиларга 2013 йил" xfId="487"/>
    <cellStyle name="_махсулотлар истеъмолчиларга 2013 йил" xfId="488"/>
    <cellStyle name="_МИН-ФИН 2009 йил хосили  xls" xfId="489"/>
    <cellStyle name="_МИН-ФИН 2009 йил хосили  xls" xfId="490"/>
    <cellStyle name="_МИН-ФИН 2009 йил хосили  xls_2012 Йиллик хисобот энг охиргиси" xfId="491"/>
    <cellStyle name="_МИН-ФИН 2009 йил хосили  xls_2012 Йиллик хисобот энг охиргиси" xfId="492"/>
    <cellStyle name="_МИН-ФИН 2009 йил хосили  xls_3 намлик буйича" xfId="493"/>
    <cellStyle name="_МИН-ФИН 2009 йил хосили  xls_3 намлик буйича" xfId="494"/>
    <cellStyle name="_МИН-ФИН 2009 йил хосили  xls_Бошка заводлардан  олинган уруглик чигит 1" xfId="495"/>
    <cellStyle name="_МИН-ФИН 2009 йил хосили  xls_Бошка заводлардан  олинган уруглик чигит 1" xfId="496"/>
    <cellStyle name="_МИН-ФИН 2009 йил хосили  xls_Бошка заводлардан  олинган уруглик чигит 1_Кукон-2" xfId="497"/>
    <cellStyle name="_МИН-ФИН 2009 йил хосили  xls_Бошка заводлардан  олинган уруглик чигит 1_Кукон-2" xfId="498"/>
    <cellStyle name="_МИН-ФИН 2009 йил хосили  xls_Бошка заводлардан  олинган уруглик чигит 1_Кукон-2 2011 йил  Урулик чигит жадваллар" xfId="499"/>
    <cellStyle name="_МИН-ФИН 2009 йил хосили  xls_Бошка заводлардан  олинган уруглик чигит 1_Кукон-2 2011 йил  Урулик чигит жадваллар" xfId="500"/>
    <cellStyle name="_МИН-ФИН 2009 йил хосили  xls_Бошка заводлардан  олинган уруглик чигит 1_Кукон-2 2012 йил  Урулик чигит жадваллар" xfId="501"/>
    <cellStyle name="_МИН-ФИН 2009 йил хосили  xls_Бошка заводлардан  олинган уруглик чигит 1_Кукон-2 2012 йил  Урулик чигит жадваллар" xfId="502"/>
    <cellStyle name="_МИН-ФИН 2009 йил хосили  xls_Бошка заводлардан  олинган уруглик чигит 1_Кукон-2_Кукон-2 2011 йил  Урулик чигит жадваллар" xfId="503"/>
    <cellStyle name="_МИН-ФИН 2009 йил хосили  xls_Бошка заводлардан  олинган уруглик чигит 1_Кукон-2_Кукон-2 2011 йил  Урулик чигит жадваллар" xfId="504"/>
    <cellStyle name="_МИН-ФИН 2009 йил хосили  xls_Бошка заводлардан  олинган уруглик чигит 1_Кукон-2_Кукон-2 2012 йил  Урулик чигит жадваллар" xfId="505"/>
    <cellStyle name="_МИН-ФИН 2009 йил хосили  xls_Бошка заводлардан  олинган уруглик чигит 1_Кукон-2_Кукон-2 2012 йил  Урулик чигит жадваллар" xfId="506"/>
    <cellStyle name="_МИН-ФИН 2009 йил хосили  xls_ишлаб чикарилган уруглик чигит1" xfId="507"/>
    <cellStyle name="_МИН-ФИН 2009 йил хосили  xls_ишлаб чикарилган уруглик чигит1" xfId="508"/>
    <cellStyle name="_МИН-ФИН 2009 йил хосили  xls_ишлаб чикарилган уруглик чигит1_3 намлик буйича" xfId="509"/>
    <cellStyle name="_МИН-ФИН 2009 йил хосили  xls_ишлаб чикарилган уруглик чигит1_3 намлик буйича" xfId="510"/>
    <cellStyle name="_МИН-ФИН 2009 йил хосили  xls_Книга1" xfId="511"/>
    <cellStyle name="_МИН-ФИН 2009 йил хосили  xls_Книга1" xfId="512"/>
    <cellStyle name="_МИН-ФИН 2009 йил хосили  xls_Книга2" xfId="513"/>
    <cellStyle name="_МИН-ФИН 2009 йил хосили  xls_Книга2" xfId="514"/>
    <cellStyle name="_МИН-ФИН 2009 йил хосили  xls_Кукон-2" xfId="515"/>
    <cellStyle name="_МИН-ФИН 2009 йил хосили  xls_Кукон-2" xfId="516"/>
    <cellStyle name="_МИН-ФИН 2009 йил хосили  xls_Кукон-2 2012 йил  Урулик чигит жадваллар" xfId="517"/>
    <cellStyle name="_МИН-ФИН 2009 йил хосили  xls_Кукон-2 2012 йил  Урулик чигит жадваллар" xfId="518"/>
    <cellStyle name="_МИН-ФИН 2009 йил хосили  xls_Кукон-2 Жадваллар охиргиси" xfId="519"/>
    <cellStyle name="_МИН-ФИН 2009 йил хосили  xls_Кукон-2 Жадваллар охиргиси" xfId="520"/>
    <cellStyle name="_МИН-ФИН 2009 йил хосили  xls_Кукон-2_Кукон-2 2011 йил  Урулик чигит жадваллар" xfId="521"/>
    <cellStyle name="_МИН-ФИН 2009 йил хосили  xls_Кукон-2_Кукон-2 2011 йил  Урулик чигит жадваллар" xfId="522"/>
    <cellStyle name="_МИН-ФИН 2009 йил хосили  xls_Кукон-2_Кукон-2 2012 йил  Урулик чигит жадваллар" xfId="523"/>
    <cellStyle name="_МИН-ФИН 2009 йил хосили  xls_Кукон-2_Кукон-2 2012 йил  Урулик чигит жадваллар" xfId="524"/>
    <cellStyle name="_МИН-ФИН 2009 йил хосили  xls_махсулотлар истеъмолчиларга 2012 йил" xfId="525"/>
    <cellStyle name="_МИН-ФИН 2009 йил хосили  xls_махсулотлар истеъмолчиларга 2012 йил" xfId="526"/>
    <cellStyle name="_МИН-ФИН 2009 йил хосили  xls_махсулотлар истеъмолчиларга 2013 йил" xfId="527"/>
    <cellStyle name="_МИН-ФИН 2009 йил хосили  xls_махсулотлар истеъмолчиларга 2013 йил" xfId="528"/>
    <cellStyle name="_МИН-ФИН 2009 йил хосили  xls_МИН-ФИН 2011 йил хосили  xls" xfId="529"/>
    <cellStyle name="_МИН-ФИН 2009 йил хосили  xls_МИН-ФИН 2011 йил хосили  xls" xfId="530"/>
    <cellStyle name="_МИН-ФИН 2009 йил хосили  xls_МИН-ФИН 2011 йил хосили  xls_3 намлик буйича" xfId="531"/>
    <cellStyle name="_МИН-ФИН 2009 йил хосили  xls_МИН-ФИН 2011 йил хосили  xls_3 намлик буйича" xfId="532"/>
    <cellStyle name="_МИН-ФИН 2009 йил хосили  xls_Мониторинг уруглик чигит" xfId="533"/>
    <cellStyle name="_МИН-ФИН 2009 йил хосили  xls_Мониторинг уруглик чигит" xfId="534"/>
    <cellStyle name="_МИН-ФИН 2009 йил хосили  xls_пух_фермер" xfId="535"/>
    <cellStyle name="_МИН-ФИН 2009 йил хосили  xls_пух_фермер" xfId="536"/>
    <cellStyle name="_МИН-ФИН 2009 йил хосили  xls_Расход чигит йилма йил" xfId="537"/>
    <cellStyle name="_МИН-ФИН 2009 йил хосили  xls_Расход чигит йилма йил" xfId="538"/>
    <cellStyle name="_МИН-ФИН 2009 йил хосили  xls_Сотиш 2011-2012 йиллар" xfId="539"/>
    <cellStyle name="_МИН-ФИН 2009 йил хосили  xls_Сотиш 2011-2012 йиллар" xfId="540"/>
    <cellStyle name="_МИН-ФИН 2009 йил хосили  xls_тех МИН-ФИН 2011 йил хосили  xls" xfId="541"/>
    <cellStyle name="_МИН-ФИН 2009 йил хосили  xls_тех МИН-ФИН 2011 йил хосили  xls" xfId="542"/>
    <cellStyle name="_МИН-ФИН 2009 йил хосили  xls_тех МИН-ФИН 2011 йил хосили  xls_3 намлик буйича" xfId="543"/>
    <cellStyle name="_МИН-ФИН 2009 йил хосили  xls_тех МИН-ФИН 2011 йил хосили  xls_3 намлик буйича" xfId="544"/>
    <cellStyle name="_МИН-ФИН 2009 йил хосили  xls_Товарка 2011йил хосили" xfId="545"/>
    <cellStyle name="_МИН-ФИН 2009 йил хосили  xls_Товарка 2011йил хосили" xfId="546"/>
    <cellStyle name="_МИН-ФИН 2009 йил хосили  xls_Товарка 2011йил хосили_3 намлик буйича" xfId="547"/>
    <cellStyle name="_МИН-ФИН 2009 йил хосили  xls_Товарка 2011йил хосили_3 намлик буйича" xfId="548"/>
    <cellStyle name="_МИН-ФИН 2010 йил хосили  xls" xfId="549"/>
    <cellStyle name="_МИН-ФИН 2010 йил хосили  xls" xfId="550"/>
    <cellStyle name="_МИН-ФИН 2010 йил хосили  xls_3 намлик буйича" xfId="551"/>
    <cellStyle name="_МИН-ФИН 2010 йил хосили  xls_3 намлик буйича" xfId="552"/>
    <cellStyle name="_МИН-ФИН 2011 йил хосили  xls" xfId="553"/>
    <cellStyle name="_МИН-ФИН 2011 йил хосили  xls" xfId="554"/>
    <cellStyle name="_МИН-ФИН 2011 йил хосили  xls_3 намлик буйича" xfId="555"/>
    <cellStyle name="_МИН-ФИН 2011 йил хосили  xls_3 намлик буйича" xfId="556"/>
    <cellStyle name="_МИН-ФИН 2011 йил хосили  xls_МИН-ФИН 2012 йил хосили  xls" xfId="557"/>
    <cellStyle name="_МИН-ФИН 2011 йил хосили  xls_МИН-ФИН 2012 йил хосили  xls" xfId="558"/>
    <cellStyle name="_МИН-ФИН 2012 йил хосили  xls" xfId="559"/>
    <cellStyle name="_МИН-ФИН 2012 йил хосили  xls" xfId="560"/>
    <cellStyle name="_Мониторинг уруглик чигит" xfId="561"/>
    <cellStyle name="_Мониторинг уруглик чигит" xfId="562"/>
    <cellStyle name="_пух_фермер" xfId="563"/>
    <cellStyle name="_пух_фермер" xfId="564"/>
    <cellStyle name="_Расход чигит йилма йил" xfId="565"/>
    <cellStyle name="_Расход чигит йилма йил" xfId="566"/>
    <cellStyle name="_Сотиш 2011-2012 йиллар" xfId="567"/>
    <cellStyle name="_Сотиш 2011-2012 йиллар" xfId="568"/>
    <cellStyle name="_тех МИН-ФИН 2011 йил хосили  xls" xfId="569"/>
    <cellStyle name="_тех МИН-ФИН 2011 йил хосили  xls" xfId="570"/>
    <cellStyle name="_тех МИН-ФИН 2011 йил хосили  xls_3 намлик буйича" xfId="571"/>
    <cellStyle name="_тех МИН-ФИН 2011 йил хосили  xls_3 намлик буйича" xfId="572"/>
    <cellStyle name="_Товарка 2011йил хосили" xfId="573"/>
    <cellStyle name="_Товарка 2011йил хосили" xfId="574"/>
    <cellStyle name="_Товарка 2011йил хосили_3 намлик буйича" xfId="575"/>
    <cellStyle name="_Товарка 2011йил хосили_3 намлик буйича" xfId="576"/>
    <cellStyle name="_Товарка 2011йил хосили_тех МИН-ФИН 2011 йил хосили  xls" xfId="577"/>
    <cellStyle name="_Товарка 2011йил хосили_тех МИН-ФИН 2011 йил хосили  xls" xfId="578"/>
    <cellStyle name="_Товарка 2011йил хосили_тех МИН-ФИН 2011 йил хосили  xls_3 намлик буйича" xfId="579"/>
    <cellStyle name="_Товарка 2011йил хосили_тех МИН-ФИН 2011 йил хосили  xls_3 намлик буйича" xfId="580"/>
    <cellStyle name="_Уруглик чигит таккослаш далолатномаси 1" xfId="581"/>
    <cellStyle name="_Уруглик чигит таккослаш далолатномаси 1" xfId="582"/>
    <cellStyle name="_Уруглик чигит таккослаш далолатномаси 1_1" xfId="583"/>
    <cellStyle name="_Уруглик чигит таккослаш далолатномаси 1_1" xfId="584"/>
    <cellStyle name="_Уруглик чигит таккослаш далолатномаси 1_1_3 намлик буйича" xfId="585"/>
    <cellStyle name="_Уруглик чигит таккослаш далолатномаси 1_1_3 намлик буйича" xfId="586"/>
    <cellStyle name="_Уруглик чигит таккослаш далолатномаси 1_2012 Йиллик хисобот" xfId="587"/>
    <cellStyle name="_Уруглик чигит таккослаш далолатномаси 1_2012 Йиллик хисобот" xfId="588"/>
    <cellStyle name="_Уруглик чигит таккослаш далолатномаси 1_2013 йил 2 квартал" xfId="589"/>
    <cellStyle name="_Уруглик чигит таккослаш далолатномаси 1_2013 йил 2 квартал" xfId="590"/>
    <cellStyle name="_Уруглик чигит таккослаш далолатномаси 1_Бошка заводларга берилган уруглик чигит 2" xfId="591"/>
    <cellStyle name="_Уруглик чигит таккослаш далолатномаси 1_Бошка заводларга берилган уруглик чигит 2" xfId="592"/>
    <cellStyle name="_Уруглик чигит таккослаш далолатномаси 1_Инвентаризация 2012 хосили" xfId="593"/>
    <cellStyle name="_Уруглик чигит таккослаш далолатномаси 1_Инвентаризация 2012 хосили" xfId="594"/>
    <cellStyle name="_Уруглик чигит таккослаш далолатномаси 1_ишлаб чикарилган уруглик чигит1" xfId="595"/>
    <cellStyle name="_Уруглик чигит таккослаш далолатномаси 1_ишлаб чикарилган уруглик чигит1" xfId="596"/>
    <cellStyle name="_Уруглик чигит таккослаш далолатномаси 1_Кукон-2 2011 йил  Урулик чигит жадваллар" xfId="597"/>
    <cellStyle name="_Уруглик чигит таккослаш далолатномаси 1_Кукон-2 2011 йил  Урулик чигит жадваллар" xfId="598"/>
    <cellStyle name="_Уруглик чигит таккослаш далолатномаси 1_Кукон-2 2012 йил  Урулик чигит жадваллар" xfId="599"/>
    <cellStyle name="_Уруглик чигит таккослаш далолатномаси 1_Кукон-2 2012 йил  Урулик чигит жадваллар" xfId="600"/>
    <cellStyle name="_Уруглик чигит таккослаш далолатномаси 1_махсулотлар истеъмолчиларга 2012 йил" xfId="601"/>
    <cellStyle name="_Уруглик чигит таккослаш далолатномаси 1_махсулотлар истеъмолчиларга 2012 йил" xfId="602"/>
    <cellStyle name="_Фактура" xfId="603"/>
    <cellStyle name="_Фактура" xfId="604"/>
    <cellStyle name="_Фактура_3 намлик буйича" xfId="605"/>
    <cellStyle name="_Фактура_3 намлик буйича" xfId="606"/>
    <cellStyle name="_Фактура_Сотиш 2011-2012 йиллар" xfId="607"/>
    <cellStyle name="_Фактура_Сотиш 2011-2012 йиллар" xfId="608"/>
    <cellStyle name="_Фактура_тех МИН-ФИН 2011 йил хосили  xls" xfId="609"/>
    <cellStyle name="_Фактура_тех МИН-ФИН 2011 йил хосили  xls" xfId="610"/>
    <cellStyle name="_Фактура_тех МИН-ФИН 2011 йил хосили  xls_3 намлик буйича" xfId="611"/>
    <cellStyle name="_Фактура_тех МИН-ФИН 2011 йил хосили  xls_3 намлик буйича" xfId="612"/>
    <cellStyle name="_форма фаргона." xfId="613"/>
    <cellStyle name="_форма фаргона." xfId="614"/>
    <cellStyle name="_Чигит хосил" xfId="615"/>
    <cellStyle name="_Чигит хосил" xfId="616"/>
    <cellStyle name="_Чигит хосил_2012 Йиллик хисобот энг охиргиси" xfId="617"/>
    <cellStyle name="_Чигит хосил_2012 Йиллик хисобот энг охиргиси" xfId="618"/>
    <cellStyle name="_Чигит хосил_3 намлик буйича" xfId="619"/>
    <cellStyle name="_Чигит хосил_3 намлик буйича" xfId="620"/>
    <cellStyle name="_Чигит хосил_Книга1" xfId="621"/>
    <cellStyle name="_Чигит хосил_Книга1" xfId="622"/>
    <cellStyle name="_Чигит хосил_Книга2" xfId="623"/>
    <cellStyle name="_Чигит хосил_Книга2" xfId="624"/>
    <cellStyle name="_Чигит хосил_махсулотлар истеъмолчиларга 2012 йил" xfId="625"/>
    <cellStyle name="_Чигит хосил_махсулотлар истеъмолчиларга 2012 йил" xfId="626"/>
    <cellStyle name="_Чигит хосил_махсулотлар истеъмолчиларга 2013 йил" xfId="627"/>
    <cellStyle name="_Чигит хосил_махсулотлар истеъмолчиларга 2013 йил" xfId="628"/>
    <cellStyle name="_Чигит хосил_МИН-ФИН 2011 йил хосили  xls" xfId="629"/>
    <cellStyle name="_Чигит хосил_МИН-ФИН 2011 йил хосили  xls" xfId="630"/>
    <cellStyle name="_Чигит хосил_МИН-ФИН 2011 йил хосили  xls_3 намлик буйича" xfId="631"/>
    <cellStyle name="_Чигит хосил_МИН-ФИН 2011 йил хосили  xls_3 намлик буйича" xfId="632"/>
    <cellStyle name="_Чигит хосил_пух_фермер" xfId="633"/>
    <cellStyle name="_Чигит хосил_пух_фермер" xfId="634"/>
    <cellStyle name="_Чигит хосил_Сотиш 2011-2012 йиллар" xfId="635"/>
    <cellStyle name="_Чигит хосил_Сотиш 2011-2012 йиллар" xfId="636"/>
    <cellStyle name="_Чигит хосил_тех МИН-ФИН 2011 йил хосили  xls" xfId="637"/>
    <cellStyle name="_Чигит хосил_тех МИН-ФИН 2011 йил хосили  xls" xfId="638"/>
    <cellStyle name="_Чигит хосил_тех МИН-ФИН 2011 йил хосили  xls_3 намлик буйича" xfId="639"/>
    <cellStyle name="_Чигит хосил_тех МИН-ФИН 2011 йил хосили  xls_3 намлик буйича" xfId="640"/>
    <cellStyle name="_Чигит хосил_Товарка 2011йил хосили" xfId="641"/>
    <cellStyle name="_Чигит хосил_Товарка 2011йил хосили" xfId="642"/>
    <cellStyle name="_Чигит хосил_Товарка 2011йил хосили_3 намлик буйича" xfId="643"/>
    <cellStyle name="_Чигит хосил_Товарка 2011йил хосили_3 намлик буйича" xfId="644"/>
    <cellStyle name="_Янги-хаёт" xfId="645"/>
    <cellStyle name="_Янги-хаёт" xfId="646"/>
    <cellStyle name="_Янги-хаёт_3 намлик буйича" xfId="647"/>
    <cellStyle name="_Янги-хаёт_3 намлик буйича" xfId="648"/>
    <cellStyle name="" xfId="649"/>
    <cellStyle name="1" xfId="650"/>
    <cellStyle name="2" xfId="651"/>
    <cellStyle name="20% - Urg‘u belgi1" xfId="652"/>
    <cellStyle name="20% - Urg‘u belgi2" xfId="653"/>
    <cellStyle name="20% - Urg‘u belgi3" xfId="654"/>
    <cellStyle name="20% - Urg‘u belgi4" xfId="655"/>
    <cellStyle name="20% - Urg‘u belgi5" xfId="656"/>
    <cellStyle name="20% - Urg‘u belgi6" xfId="657"/>
    <cellStyle name="20% - Акцент1 2" xfId="658"/>
    <cellStyle name="20% - Акцент2 2" xfId="659"/>
    <cellStyle name="20% - Акцент3 2" xfId="660"/>
    <cellStyle name="20% - Акцент4 2" xfId="661"/>
    <cellStyle name="20% - Акцент5 2" xfId="662"/>
    <cellStyle name="20% - Акцент6 2" xfId="663"/>
    <cellStyle name="40% - Urg‘u belgi1" xfId="664"/>
    <cellStyle name="40% - Urg‘u belgi2" xfId="665"/>
    <cellStyle name="40% - Urg‘u belgi3" xfId="666"/>
    <cellStyle name="40% - Urg‘u belgi4" xfId="667"/>
    <cellStyle name="40% - Urg‘u belgi5" xfId="668"/>
    <cellStyle name="40% - Urg‘u belgi6" xfId="669"/>
    <cellStyle name="40% - Акцент1 2" xfId="670"/>
    <cellStyle name="40% - Акцент2 2" xfId="671"/>
    <cellStyle name="40% - Акцент3 2" xfId="672"/>
    <cellStyle name="40% - Акцент4 2" xfId="673"/>
    <cellStyle name="40% - Акцент5 2" xfId="674"/>
    <cellStyle name="40% - Акцент6 2" xfId="675"/>
    <cellStyle name="60% - Urg‘u belgi1" xfId="676"/>
    <cellStyle name="60% - Urg‘u belgi2" xfId="677"/>
    <cellStyle name="60% - Urg‘u belgi3" xfId="678"/>
    <cellStyle name="60% - Urg‘u belgi4" xfId="679"/>
    <cellStyle name="60% - Urg‘u belgi5" xfId="680"/>
    <cellStyle name="60% - Urg‘u belgi6" xfId="681"/>
    <cellStyle name="60% - Акцент1 2" xfId="682"/>
    <cellStyle name="60% - Акцент2 2" xfId="683"/>
    <cellStyle name="60% - Акцент3 2" xfId="684"/>
    <cellStyle name="60% - Акцент4 2" xfId="685"/>
    <cellStyle name="60% - Акцент5 2" xfId="686"/>
    <cellStyle name="60% - Акцент6 2" xfId="687"/>
    <cellStyle name="Bog‘langan uya" xfId="688"/>
    <cellStyle name="Chiqarish" xfId="689"/>
    <cellStyle name="Eslatma" xfId="690"/>
    <cellStyle name="Eslatma 2" xfId="691"/>
    <cellStyle name="F2" xfId="692"/>
    <cellStyle name="F3" xfId="693"/>
    <cellStyle name="F4" xfId="694"/>
    <cellStyle name="F5" xfId="695"/>
    <cellStyle name="F6" xfId="696"/>
    <cellStyle name="F7" xfId="697"/>
    <cellStyle name="F8" xfId="698"/>
    <cellStyle name="Hisoblash" xfId="699"/>
    <cellStyle name="Jami" xfId="700"/>
    <cellStyle name="Kiritmoq" xfId="701"/>
    <cellStyle name="Nazorat uyasi" xfId="702"/>
    <cellStyle name="Neytral" xfId="703"/>
    <cellStyle name="Normal_PAXTA 04" xfId="704"/>
    <cellStyle name="Ogohlantirish matni" xfId="705"/>
    <cellStyle name="Sarlavha" xfId="706"/>
    <cellStyle name="Sarlavha 1" xfId="707"/>
    <cellStyle name="Sarlavha 2" xfId="708"/>
    <cellStyle name="Sarlavha 3" xfId="709"/>
    <cellStyle name="Sarlavha 4" xfId="710"/>
    <cellStyle name="Tushuntirish" xfId="711"/>
    <cellStyle name="Urg‘u belgi1" xfId="712"/>
    <cellStyle name="Urg‘u belgi2" xfId="713"/>
    <cellStyle name="Urg‘u belgi3" xfId="714"/>
    <cellStyle name="Urg‘u belgi4" xfId="715"/>
    <cellStyle name="Urg‘u belgi5" xfId="716"/>
    <cellStyle name="Urg‘u belgi6" xfId="717"/>
    <cellStyle name="Uslub 1" xfId="718"/>
    <cellStyle name="Yaxshi" xfId="719"/>
    <cellStyle name="Yomon" xfId="720"/>
    <cellStyle name="Акцент1 2" xfId="721"/>
    <cellStyle name="Акцент2 2" xfId="722"/>
    <cellStyle name="Акцент3 2" xfId="723"/>
    <cellStyle name="Акцент4 2" xfId="724"/>
    <cellStyle name="Акцент5 2" xfId="725"/>
    <cellStyle name="Акцент6 2" xfId="726"/>
    <cellStyle name="Ввод  2" xfId="727"/>
    <cellStyle name="Вывод 2" xfId="728"/>
    <cellStyle name="Вычисление 2" xfId="729"/>
    <cellStyle name="Денежный 2" xfId="730"/>
    <cellStyle name="Заголовок 1 2" xfId="731"/>
    <cellStyle name="Заголовок 2 2" xfId="732"/>
    <cellStyle name="Заголовок 3 2" xfId="733"/>
    <cellStyle name="Заголовок 4 2" xfId="734"/>
    <cellStyle name="Итог 2" xfId="735"/>
    <cellStyle name="Контрольная ячейка 2" xfId="736"/>
    <cellStyle name="Название 2" xfId="737"/>
    <cellStyle name="Нейтральный 2" xfId="738"/>
    <cellStyle name="Обычный" xfId="0" builtinId="0"/>
    <cellStyle name="Обычный 2" xfId="2"/>
    <cellStyle name="Обычный 2 2" xfId="739"/>
    <cellStyle name="Обычный 2 3" xfId="740"/>
    <cellStyle name="Обычный 2 4" xfId="741"/>
    <cellStyle name="Обычный 2_Тола намлигини хисоблаш" xfId="742"/>
    <cellStyle name="Обычный 3" xfId="743"/>
    <cellStyle name="Обычный 3 2" xfId="744"/>
    <cellStyle name="Обычный 3 3" xfId="745"/>
    <cellStyle name="Обычный 4" xfId="746"/>
    <cellStyle name="Обычный 4 2" xfId="747"/>
    <cellStyle name="Обычный 5" xfId="748"/>
    <cellStyle name="Обычный 5 2" xfId="749"/>
    <cellStyle name="Обычный 6" xfId="750"/>
    <cellStyle name="Обычный 7" xfId="751"/>
    <cellStyle name="Обычный 8" xfId="752"/>
    <cellStyle name="Обычный 8 2" xfId="753"/>
    <cellStyle name="Обычный 9" xfId="754"/>
    <cellStyle name="Плохой 2" xfId="755"/>
    <cellStyle name="Пояснение 2" xfId="756"/>
    <cellStyle name="Примечание 2" xfId="757"/>
    <cellStyle name="Связанная ячейка 2" xfId="758"/>
    <cellStyle name="Стиль 1" xfId="759"/>
    <cellStyle name="Стиль 1 2" xfId="760"/>
    <cellStyle name="Текст предупреждения 2" xfId="761"/>
    <cellStyle name="Финансовый" xfId="1" builtinId="3"/>
    <cellStyle name="Финансовый 2" xfId="3"/>
    <cellStyle name="Финансовый 2 2" xfId="762"/>
    <cellStyle name="Финансовый 3" xfId="763"/>
    <cellStyle name="Хороший 2" xfId="764"/>
    <cellStyle name="Џђћ–…ќ’ќ›‰" xfId="7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0" refreshError="1"/>
      <sheetData sheetId="1" refreshError="1"/>
      <sheetData sheetId="2" refreshError="1"/>
      <sheetData sheetId="3">
        <row r="6">
          <cell r="E6">
            <v>52253200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5" refreshError="1"/>
      <sheetData sheetId="6"/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  <sheetData sheetId="8"/>
      <sheetData sheetId="9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8"/>
  <sheetViews>
    <sheetView tabSelected="1" workbookViewId="0">
      <pane xSplit="2" ySplit="5" topLeftCell="C6" activePane="bottomRight" state="frozen"/>
      <selection activeCell="D58" sqref="D58"/>
      <selection pane="topRight" activeCell="D58" sqref="D58"/>
      <selection pane="bottomLeft" activeCell="D58" sqref="D58"/>
      <selection pane="bottomRight" activeCell="A2" sqref="A2:N2"/>
    </sheetView>
  </sheetViews>
  <sheetFormatPr defaultRowHeight="12.75"/>
  <cols>
    <col min="1" max="1" width="3.85546875" style="1" customWidth="1"/>
    <col min="2" max="2" width="17.42578125" style="1" customWidth="1"/>
    <col min="3" max="3" width="13.7109375" style="1" customWidth="1"/>
    <col min="4" max="4" width="16.5703125" style="1" customWidth="1"/>
    <col min="5" max="5" width="14" style="1" customWidth="1"/>
    <col min="6" max="6" width="16.5703125" style="1" customWidth="1"/>
    <col min="7" max="7" width="13.7109375" style="1" customWidth="1"/>
    <col min="8" max="8" width="15.140625" style="1" customWidth="1"/>
    <col min="9" max="9" width="11.7109375" style="1" customWidth="1"/>
    <col min="10" max="10" width="15.140625" style="1" customWidth="1"/>
    <col min="11" max="12" width="15.140625" style="1" hidden="1" customWidth="1"/>
    <col min="13" max="13" width="12.7109375" style="1" customWidth="1"/>
    <col min="14" max="14" width="16.42578125" style="1" customWidth="1"/>
    <col min="15" max="15" width="9.140625" style="1"/>
    <col min="16" max="16" width="11" style="1" bestFit="1" customWidth="1"/>
    <col min="17" max="17" width="12.42578125" style="1" bestFit="1" customWidth="1"/>
    <col min="18" max="252" width="9.140625" style="1"/>
    <col min="253" max="253" width="3.85546875" style="1" customWidth="1"/>
    <col min="254" max="254" width="17.42578125" style="1" customWidth="1"/>
    <col min="255" max="255" width="13.7109375" style="1" customWidth="1"/>
    <col min="256" max="256" width="15.42578125" style="1" customWidth="1"/>
    <col min="257" max="257" width="14" style="1" customWidth="1"/>
    <col min="258" max="258" width="15.140625" style="1" customWidth="1"/>
    <col min="259" max="259" width="13.7109375" style="1" customWidth="1"/>
    <col min="260" max="260" width="15.140625" style="1" customWidth="1"/>
    <col min="261" max="261" width="9.85546875" style="1" customWidth="1"/>
    <col min="262" max="262" width="15.140625" style="1" customWidth="1"/>
    <col min="263" max="263" width="12.7109375" style="1" customWidth="1"/>
    <col min="264" max="264" width="16.42578125" style="1" customWidth="1"/>
    <col min="265" max="269" width="0" style="1" hidden="1" customWidth="1"/>
    <col min="270" max="270" width="11.5703125" style="1" bestFit="1" customWidth="1"/>
    <col min="271" max="271" width="9.140625" style="1"/>
    <col min="272" max="272" width="11" style="1" bestFit="1" customWidth="1"/>
    <col min="273" max="273" width="12.42578125" style="1" bestFit="1" customWidth="1"/>
    <col min="274" max="508" width="9.140625" style="1"/>
    <col min="509" max="509" width="3.85546875" style="1" customWidth="1"/>
    <col min="510" max="510" width="17.42578125" style="1" customWidth="1"/>
    <col min="511" max="511" width="13.7109375" style="1" customWidth="1"/>
    <col min="512" max="512" width="15.42578125" style="1" customWidth="1"/>
    <col min="513" max="513" width="14" style="1" customWidth="1"/>
    <col min="514" max="514" width="15.140625" style="1" customWidth="1"/>
    <col min="515" max="515" width="13.7109375" style="1" customWidth="1"/>
    <col min="516" max="516" width="15.140625" style="1" customWidth="1"/>
    <col min="517" max="517" width="9.85546875" style="1" customWidth="1"/>
    <col min="518" max="518" width="15.140625" style="1" customWidth="1"/>
    <col min="519" max="519" width="12.7109375" style="1" customWidth="1"/>
    <col min="520" max="520" width="16.42578125" style="1" customWidth="1"/>
    <col min="521" max="525" width="0" style="1" hidden="1" customWidth="1"/>
    <col min="526" max="526" width="11.5703125" style="1" bestFit="1" customWidth="1"/>
    <col min="527" max="527" width="9.140625" style="1"/>
    <col min="528" max="528" width="11" style="1" bestFit="1" customWidth="1"/>
    <col min="529" max="529" width="12.42578125" style="1" bestFit="1" customWidth="1"/>
    <col min="530" max="764" width="9.140625" style="1"/>
    <col min="765" max="765" width="3.85546875" style="1" customWidth="1"/>
    <col min="766" max="766" width="17.42578125" style="1" customWidth="1"/>
    <col min="767" max="767" width="13.7109375" style="1" customWidth="1"/>
    <col min="768" max="768" width="15.42578125" style="1" customWidth="1"/>
    <col min="769" max="769" width="14" style="1" customWidth="1"/>
    <col min="770" max="770" width="15.140625" style="1" customWidth="1"/>
    <col min="771" max="771" width="13.7109375" style="1" customWidth="1"/>
    <col min="772" max="772" width="15.140625" style="1" customWidth="1"/>
    <col min="773" max="773" width="9.85546875" style="1" customWidth="1"/>
    <col min="774" max="774" width="15.140625" style="1" customWidth="1"/>
    <col min="775" max="775" width="12.7109375" style="1" customWidth="1"/>
    <col min="776" max="776" width="16.42578125" style="1" customWidth="1"/>
    <col min="777" max="781" width="0" style="1" hidden="1" customWidth="1"/>
    <col min="782" max="782" width="11.5703125" style="1" bestFit="1" customWidth="1"/>
    <col min="783" max="783" width="9.140625" style="1"/>
    <col min="784" max="784" width="11" style="1" bestFit="1" customWidth="1"/>
    <col min="785" max="785" width="12.42578125" style="1" bestFit="1" customWidth="1"/>
    <col min="786" max="1020" width="9.140625" style="1"/>
    <col min="1021" max="1021" width="3.85546875" style="1" customWidth="1"/>
    <col min="1022" max="1022" width="17.42578125" style="1" customWidth="1"/>
    <col min="1023" max="1023" width="13.7109375" style="1" customWidth="1"/>
    <col min="1024" max="1024" width="15.42578125" style="1" customWidth="1"/>
    <col min="1025" max="1025" width="14" style="1" customWidth="1"/>
    <col min="1026" max="1026" width="15.140625" style="1" customWidth="1"/>
    <col min="1027" max="1027" width="13.7109375" style="1" customWidth="1"/>
    <col min="1028" max="1028" width="15.140625" style="1" customWidth="1"/>
    <col min="1029" max="1029" width="9.85546875" style="1" customWidth="1"/>
    <col min="1030" max="1030" width="15.140625" style="1" customWidth="1"/>
    <col min="1031" max="1031" width="12.7109375" style="1" customWidth="1"/>
    <col min="1032" max="1032" width="16.42578125" style="1" customWidth="1"/>
    <col min="1033" max="1037" width="0" style="1" hidden="1" customWidth="1"/>
    <col min="1038" max="1038" width="11.5703125" style="1" bestFit="1" customWidth="1"/>
    <col min="1039" max="1039" width="9.140625" style="1"/>
    <col min="1040" max="1040" width="11" style="1" bestFit="1" customWidth="1"/>
    <col min="1041" max="1041" width="12.42578125" style="1" bestFit="1" customWidth="1"/>
    <col min="1042" max="1276" width="9.140625" style="1"/>
    <col min="1277" max="1277" width="3.85546875" style="1" customWidth="1"/>
    <col min="1278" max="1278" width="17.42578125" style="1" customWidth="1"/>
    <col min="1279" max="1279" width="13.7109375" style="1" customWidth="1"/>
    <col min="1280" max="1280" width="15.42578125" style="1" customWidth="1"/>
    <col min="1281" max="1281" width="14" style="1" customWidth="1"/>
    <col min="1282" max="1282" width="15.140625" style="1" customWidth="1"/>
    <col min="1283" max="1283" width="13.7109375" style="1" customWidth="1"/>
    <col min="1284" max="1284" width="15.140625" style="1" customWidth="1"/>
    <col min="1285" max="1285" width="9.85546875" style="1" customWidth="1"/>
    <col min="1286" max="1286" width="15.140625" style="1" customWidth="1"/>
    <col min="1287" max="1287" width="12.7109375" style="1" customWidth="1"/>
    <col min="1288" max="1288" width="16.42578125" style="1" customWidth="1"/>
    <col min="1289" max="1293" width="0" style="1" hidden="1" customWidth="1"/>
    <col min="1294" max="1294" width="11.5703125" style="1" bestFit="1" customWidth="1"/>
    <col min="1295" max="1295" width="9.140625" style="1"/>
    <col min="1296" max="1296" width="11" style="1" bestFit="1" customWidth="1"/>
    <col min="1297" max="1297" width="12.42578125" style="1" bestFit="1" customWidth="1"/>
    <col min="1298" max="1532" width="9.140625" style="1"/>
    <col min="1533" max="1533" width="3.85546875" style="1" customWidth="1"/>
    <col min="1534" max="1534" width="17.42578125" style="1" customWidth="1"/>
    <col min="1535" max="1535" width="13.7109375" style="1" customWidth="1"/>
    <col min="1536" max="1536" width="15.42578125" style="1" customWidth="1"/>
    <col min="1537" max="1537" width="14" style="1" customWidth="1"/>
    <col min="1538" max="1538" width="15.140625" style="1" customWidth="1"/>
    <col min="1539" max="1539" width="13.7109375" style="1" customWidth="1"/>
    <col min="1540" max="1540" width="15.140625" style="1" customWidth="1"/>
    <col min="1541" max="1541" width="9.85546875" style="1" customWidth="1"/>
    <col min="1542" max="1542" width="15.140625" style="1" customWidth="1"/>
    <col min="1543" max="1543" width="12.7109375" style="1" customWidth="1"/>
    <col min="1544" max="1544" width="16.42578125" style="1" customWidth="1"/>
    <col min="1545" max="1549" width="0" style="1" hidden="1" customWidth="1"/>
    <col min="1550" max="1550" width="11.5703125" style="1" bestFit="1" customWidth="1"/>
    <col min="1551" max="1551" width="9.140625" style="1"/>
    <col min="1552" max="1552" width="11" style="1" bestFit="1" customWidth="1"/>
    <col min="1553" max="1553" width="12.42578125" style="1" bestFit="1" customWidth="1"/>
    <col min="1554" max="1788" width="9.140625" style="1"/>
    <col min="1789" max="1789" width="3.85546875" style="1" customWidth="1"/>
    <col min="1790" max="1790" width="17.42578125" style="1" customWidth="1"/>
    <col min="1791" max="1791" width="13.7109375" style="1" customWidth="1"/>
    <col min="1792" max="1792" width="15.42578125" style="1" customWidth="1"/>
    <col min="1793" max="1793" width="14" style="1" customWidth="1"/>
    <col min="1794" max="1794" width="15.140625" style="1" customWidth="1"/>
    <col min="1795" max="1795" width="13.7109375" style="1" customWidth="1"/>
    <col min="1796" max="1796" width="15.140625" style="1" customWidth="1"/>
    <col min="1797" max="1797" width="9.85546875" style="1" customWidth="1"/>
    <col min="1798" max="1798" width="15.140625" style="1" customWidth="1"/>
    <col min="1799" max="1799" width="12.7109375" style="1" customWidth="1"/>
    <col min="1800" max="1800" width="16.42578125" style="1" customWidth="1"/>
    <col min="1801" max="1805" width="0" style="1" hidden="1" customWidth="1"/>
    <col min="1806" max="1806" width="11.5703125" style="1" bestFit="1" customWidth="1"/>
    <col min="1807" max="1807" width="9.140625" style="1"/>
    <col min="1808" max="1808" width="11" style="1" bestFit="1" customWidth="1"/>
    <col min="1809" max="1809" width="12.42578125" style="1" bestFit="1" customWidth="1"/>
    <col min="1810" max="2044" width="9.140625" style="1"/>
    <col min="2045" max="2045" width="3.85546875" style="1" customWidth="1"/>
    <col min="2046" max="2046" width="17.42578125" style="1" customWidth="1"/>
    <col min="2047" max="2047" width="13.7109375" style="1" customWidth="1"/>
    <col min="2048" max="2048" width="15.42578125" style="1" customWidth="1"/>
    <col min="2049" max="2049" width="14" style="1" customWidth="1"/>
    <col min="2050" max="2050" width="15.140625" style="1" customWidth="1"/>
    <col min="2051" max="2051" width="13.7109375" style="1" customWidth="1"/>
    <col min="2052" max="2052" width="15.140625" style="1" customWidth="1"/>
    <col min="2053" max="2053" width="9.85546875" style="1" customWidth="1"/>
    <col min="2054" max="2054" width="15.140625" style="1" customWidth="1"/>
    <col min="2055" max="2055" width="12.7109375" style="1" customWidth="1"/>
    <col min="2056" max="2056" width="16.42578125" style="1" customWidth="1"/>
    <col min="2057" max="2061" width="0" style="1" hidden="1" customWidth="1"/>
    <col min="2062" max="2062" width="11.5703125" style="1" bestFit="1" customWidth="1"/>
    <col min="2063" max="2063" width="9.140625" style="1"/>
    <col min="2064" max="2064" width="11" style="1" bestFit="1" customWidth="1"/>
    <col min="2065" max="2065" width="12.42578125" style="1" bestFit="1" customWidth="1"/>
    <col min="2066" max="2300" width="9.140625" style="1"/>
    <col min="2301" max="2301" width="3.85546875" style="1" customWidth="1"/>
    <col min="2302" max="2302" width="17.42578125" style="1" customWidth="1"/>
    <col min="2303" max="2303" width="13.7109375" style="1" customWidth="1"/>
    <col min="2304" max="2304" width="15.42578125" style="1" customWidth="1"/>
    <col min="2305" max="2305" width="14" style="1" customWidth="1"/>
    <col min="2306" max="2306" width="15.140625" style="1" customWidth="1"/>
    <col min="2307" max="2307" width="13.7109375" style="1" customWidth="1"/>
    <col min="2308" max="2308" width="15.140625" style="1" customWidth="1"/>
    <col min="2309" max="2309" width="9.85546875" style="1" customWidth="1"/>
    <col min="2310" max="2310" width="15.140625" style="1" customWidth="1"/>
    <col min="2311" max="2311" width="12.7109375" style="1" customWidth="1"/>
    <col min="2312" max="2312" width="16.42578125" style="1" customWidth="1"/>
    <col min="2313" max="2317" width="0" style="1" hidden="1" customWidth="1"/>
    <col min="2318" max="2318" width="11.5703125" style="1" bestFit="1" customWidth="1"/>
    <col min="2319" max="2319" width="9.140625" style="1"/>
    <col min="2320" max="2320" width="11" style="1" bestFit="1" customWidth="1"/>
    <col min="2321" max="2321" width="12.42578125" style="1" bestFit="1" customWidth="1"/>
    <col min="2322" max="2556" width="9.140625" style="1"/>
    <col min="2557" max="2557" width="3.85546875" style="1" customWidth="1"/>
    <col min="2558" max="2558" width="17.42578125" style="1" customWidth="1"/>
    <col min="2559" max="2559" width="13.7109375" style="1" customWidth="1"/>
    <col min="2560" max="2560" width="15.42578125" style="1" customWidth="1"/>
    <col min="2561" max="2561" width="14" style="1" customWidth="1"/>
    <col min="2562" max="2562" width="15.140625" style="1" customWidth="1"/>
    <col min="2563" max="2563" width="13.7109375" style="1" customWidth="1"/>
    <col min="2564" max="2564" width="15.140625" style="1" customWidth="1"/>
    <col min="2565" max="2565" width="9.85546875" style="1" customWidth="1"/>
    <col min="2566" max="2566" width="15.140625" style="1" customWidth="1"/>
    <col min="2567" max="2567" width="12.7109375" style="1" customWidth="1"/>
    <col min="2568" max="2568" width="16.42578125" style="1" customWidth="1"/>
    <col min="2569" max="2573" width="0" style="1" hidden="1" customWidth="1"/>
    <col min="2574" max="2574" width="11.5703125" style="1" bestFit="1" customWidth="1"/>
    <col min="2575" max="2575" width="9.140625" style="1"/>
    <col min="2576" max="2576" width="11" style="1" bestFit="1" customWidth="1"/>
    <col min="2577" max="2577" width="12.42578125" style="1" bestFit="1" customWidth="1"/>
    <col min="2578" max="2812" width="9.140625" style="1"/>
    <col min="2813" max="2813" width="3.85546875" style="1" customWidth="1"/>
    <col min="2814" max="2814" width="17.42578125" style="1" customWidth="1"/>
    <col min="2815" max="2815" width="13.7109375" style="1" customWidth="1"/>
    <col min="2816" max="2816" width="15.42578125" style="1" customWidth="1"/>
    <col min="2817" max="2817" width="14" style="1" customWidth="1"/>
    <col min="2818" max="2818" width="15.140625" style="1" customWidth="1"/>
    <col min="2819" max="2819" width="13.7109375" style="1" customWidth="1"/>
    <col min="2820" max="2820" width="15.140625" style="1" customWidth="1"/>
    <col min="2821" max="2821" width="9.85546875" style="1" customWidth="1"/>
    <col min="2822" max="2822" width="15.140625" style="1" customWidth="1"/>
    <col min="2823" max="2823" width="12.7109375" style="1" customWidth="1"/>
    <col min="2824" max="2824" width="16.42578125" style="1" customWidth="1"/>
    <col min="2825" max="2829" width="0" style="1" hidden="1" customWidth="1"/>
    <col min="2830" max="2830" width="11.5703125" style="1" bestFit="1" customWidth="1"/>
    <col min="2831" max="2831" width="9.140625" style="1"/>
    <col min="2832" max="2832" width="11" style="1" bestFit="1" customWidth="1"/>
    <col min="2833" max="2833" width="12.42578125" style="1" bestFit="1" customWidth="1"/>
    <col min="2834" max="3068" width="9.140625" style="1"/>
    <col min="3069" max="3069" width="3.85546875" style="1" customWidth="1"/>
    <col min="3070" max="3070" width="17.42578125" style="1" customWidth="1"/>
    <col min="3071" max="3071" width="13.7109375" style="1" customWidth="1"/>
    <col min="3072" max="3072" width="15.42578125" style="1" customWidth="1"/>
    <col min="3073" max="3073" width="14" style="1" customWidth="1"/>
    <col min="3074" max="3074" width="15.140625" style="1" customWidth="1"/>
    <col min="3075" max="3075" width="13.7109375" style="1" customWidth="1"/>
    <col min="3076" max="3076" width="15.140625" style="1" customWidth="1"/>
    <col min="3077" max="3077" width="9.85546875" style="1" customWidth="1"/>
    <col min="3078" max="3078" width="15.140625" style="1" customWidth="1"/>
    <col min="3079" max="3079" width="12.7109375" style="1" customWidth="1"/>
    <col min="3080" max="3080" width="16.42578125" style="1" customWidth="1"/>
    <col min="3081" max="3085" width="0" style="1" hidden="1" customWidth="1"/>
    <col min="3086" max="3086" width="11.5703125" style="1" bestFit="1" customWidth="1"/>
    <col min="3087" max="3087" width="9.140625" style="1"/>
    <col min="3088" max="3088" width="11" style="1" bestFit="1" customWidth="1"/>
    <col min="3089" max="3089" width="12.42578125" style="1" bestFit="1" customWidth="1"/>
    <col min="3090" max="3324" width="9.140625" style="1"/>
    <col min="3325" max="3325" width="3.85546875" style="1" customWidth="1"/>
    <col min="3326" max="3326" width="17.42578125" style="1" customWidth="1"/>
    <col min="3327" max="3327" width="13.7109375" style="1" customWidth="1"/>
    <col min="3328" max="3328" width="15.42578125" style="1" customWidth="1"/>
    <col min="3329" max="3329" width="14" style="1" customWidth="1"/>
    <col min="3330" max="3330" width="15.140625" style="1" customWidth="1"/>
    <col min="3331" max="3331" width="13.7109375" style="1" customWidth="1"/>
    <col min="3332" max="3332" width="15.140625" style="1" customWidth="1"/>
    <col min="3333" max="3333" width="9.85546875" style="1" customWidth="1"/>
    <col min="3334" max="3334" width="15.140625" style="1" customWidth="1"/>
    <col min="3335" max="3335" width="12.7109375" style="1" customWidth="1"/>
    <col min="3336" max="3336" width="16.42578125" style="1" customWidth="1"/>
    <col min="3337" max="3341" width="0" style="1" hidden="1" customWidth="1"/>
    <col min="3342" max="3342" width="11.5703125" style="1" bestFit="1" customWidth="1"/>
    <col min="3343" max="3343" width="9.140625" style="1"/>
    <col min="3344" max="3344" width="11" style="1" bestFit="1" customWidth="1"/>
    <col min="3345" max="3345" width="12.42578125" style="1" bestFit="1" customWidth="1"/>
    <col min="3346" max="3580" width="9.140625" style="1"/>
    <col min="3581" max="3581" width="3.85546875" style="1" customWidth="1"/>
    <col min="3582" max="3582" width="17.42578125" style="1" customWidth="1"/>
    <col min="3583" max="3583" width="13.7109375" style="1" customWidth="1"/>
    <col min="3584" max="3584" width="15.42578125" style="1" customWidth="1"/>
    <col min="3585" max="3585" width="14" style="1" customWidth="1"/>
    <col min="3586" max="3586" width="15.140625" style="1" customWidth="1"/>
    <col min="3587" max="3587" width="13.7109375" style="1" customWidth="1"/>
    <col min="3588" max="3588" width="15.140625" style="1" customWidth="1"/>
    <col min="3589" max="3589" width="9.85546875" style="1" customWidth="1"/>
    <col min="3590" max="3590" width="15.140625" style="1" customWidth="1"/>
    <col min="3591" max="3591" width="12.7109375" style="1" customWidth="1"/>
    <col min="3592" max="3592" width="16.42578125" style="1" customWidth="1"/>
    <col min="3593" max="3597" width="0" style="1" hidden="1" customWidth="1"/>
    <col min="3598" max="3598" width="11.5703125" style="1" bestFit="1" customWidth="1"/>
    <col min="3599" max="3599" width="9.140625" style="1"/>
    <col min="3600" max="3600" width="11" style="1" bestFit="1" customWidth="1"/>
    <col min="3601" max="3601" width="12.42578125" style="1" bestFit="1" customWidth="1"/>
    <col min="3602" max="3836" width="9.140625" style="1"/>
    <col min="3837" max="3837" width="3.85546875" style="1" customWidth="1"/>
    <col min="3838" max="3838" width="17.42578125" style="1" customWidth="1"/>
    <col min="3839" max="3839" width="13.7109375" style="1" customWidth="1"/>
    <col min="3840" max="3840" width="15.42578125" style="1" customWidth="1"/>
    <col min="3841" max="3841" width="14" style="1" customWidth="1"/>
    <col min="3842" max="3842" width="15.140625" style="1" customWidth="1"/>
    <col min="3843" max="3843" width="13.7109375" style="1" customWidth="1"/>
    <col min="3844" max="3844" width="15.140625" style="1" customWidth="1"/>
    <col min="3845" max="3845" width="9.85546875" style="1" customWidth="1"/>
    <col min="3846" max="3846" width="15.140625" style="1" customWidth="1"/>
    <col min="3847" max="3847" width="12.7109375" style="1" customWidth="1"/>
    <col min="3848" max="3848" width="16.42578125" style="1" customWidth="1"/>
    <col min="3849" max="3853" width="0" style="1" hidden="1" customWidth="1"/>
    <col min="3854" max="3854" width="11.5703125" style="1" bestFit="1" customWidth="1"/>
    <col min="3855" max="3855" width="9.140625" style="1"/>
    <col min="3856" max="3856" width="11" style="1" bestFit="1" customWidth="1"/>
    <col min="3857" max="3857" width="12.42578125" style="1" bestFit="1" customWidth="1"/>
    <col min="3858" max="4092" width="9.140625" style="1"/>
    <col min="4093" max="4093" width="3.85546875" style="1" customWidth="1"/>
    <col min="4094" max="4094" width="17.42578125" style="1" customWidth="1"/>
    <col min="4095" max="4095" width="13.7109375" style="1" customWidth="1"/>
    <col min="4096" max="4096" width="15.42578125" style="1" customWidth="1"/>
    <col min="4097" max="4097" width="14" style="1" customWidth="1"/>
    <col min="4098" max="4098" width="15.140625" style="1" customWidth="1"/>
    <col min="4099" max="4099" width="13.7109375" style="1" customWidth="1"/>
    <col min="4100" max="4100" width="15.140625" style="1" customWidth="1"/>
    <col min="4101" max="4101" width="9.85546875" style="1" customWidth="1"/>
    <col min="4102" max="4102" width="15.140625" style="1" customWidth="1"/>
    <col min="4103" max="4103" width="12.7109375" style="1" customWidth="1"/>
    <col min="4104" max="4104" width="16.42578125" style="1" customWidth="1"/>
    <col min="4105" max="4109" width="0" style="1" hidden="1" customWidth="1"/>
    <col min="4110" max="4110" width="11.5703125" style="1" bestFit="1" customWidth="1"/>
    <col min="4111" max="4111" width="9.140625" style="1"/>
    <col min="4112" max="4112" width="11" style="1" bestFit="1" customWidth="1"/>
    <col min="4113" max="4113" width="12.42578125" style="1" bestFit="1" customWidth="1"/>
    <col min="4114" max="4348" width="9.140625" style="1"/>
    <col min="4349" max="4349" width="3.85546875" style="1" customWidth="1"/>
    <col min="4350" max="4350" width="17.42578125" style="1" customWidth="1"/>
    <col min="4351" max="4351" width="13.7109375" style="1" customWidth="1"/>
    <col min="4352" max="4352" width="15.42578125" style="1" customWidth="1"/>
    <col min="4353" max="4353" width="14" style="1" customWidth="1"/>
    <col min="4354" max="4354" width="15.140625" style="1" customWidth="1"/>
    <col min="4355" max="4355" width="13.7109375" style="1" customWidth="1"/>
    <col min="4356" max="4356" width="15.140625" style="1" customWidth="1"/>
    <col min="4357" max="4357" width="9.85546875" style="1" customWidth="1"/>
    <col min="4358" max="4358" width="15.140625" style="1" customWidth="1"/>
    <col min="4359" max="4359" width="12.7109375" style="1" customWidth="1"/>
    <col min="4360" max="4360" width="16.42578125" style="1" customWidth="1"/>
    <col min="4361" max="4365" width="0" style="1" hidden="1" customWidth="1"/>
    <col min="4366" max="4366" width="11.5703125" style="1" bestFit="1" customWidth="1"/>
    <col min="4367" max="4367" width="9.140625" style="1"/>
    <col min="4368" max="4368" width="11" style="1" bestFit="1" customWidth="1"/>
    <col min="4369" max="4369" width="12.42578125" style="1" bestFit="1" customWidth="1"/>
    <col min="4370" max="4604" width="9.140625" style="1"/>
    <col min="4605" max="4605" width="3.85546875" style="1" customWidth="1"/>
    <col min="4606" max="4606" width="17.42578125" style="1" customWidth="1"/>
    <col min="4607" max="4607" width="13.7109375" style="1" customWidth="1"/>
    <col min="4608" max="4608" width="15.42578125" style="1" customWidth="1"/>
    <col min="4609" max="4609" width="14" style="1" customWidth="1"/>
    <col min="4610" max="4610" width="15.140625" style="1" customWidth="1"/>
    <col min="4611" max="4611" width="13.7109375" style="1" customWidth="1"/>
    <col min="4612" max="4612" width="15.140625" style="1" customWidth="1"/>
    <col min="4613" max="4613" width="9.85546875" style="1" customWidth="1"/>
    <col min="4614" max="4614" width="15.140625" style="1" customWidth="1"/>
    <col min="4615" max="4615" width="12.7109375" style="1" customWidth="1"/>
    <col min="4616" max="4616" width="16.42578125" style="1" customWidth="1"/>
    <col min="4617" max="4621" width="0" style="1" hidden="1" customWidth="1"/>
    <col min="4622" max="4622" width="11.5703125" style="1" bestFit="1" customWidth="1"/>
    <col min="4623" max="4623" width="9.140625" style="1"/>
    <col min="4624" max="4624" width="11" style="1" bestFit="1" customWidth="1"/>
    <col min="4625" max="4625" width="12.42578125" style="1" bestFit="1" customWidth="1"/>
    <col min="4626" max="4860" width="9.140625" style="1"/>
    <col min="4861" max="4861" width="3.85546875" style="1" customWidth="1"/>
    <col min="4862" max="4862" width="17.42578125" style="1" customWidth="1"/>
    <col min="4863" max="4863" width="13.7109375" style="1" customWidth="1"/>
    <col min="4864" max="4864" width="15.42578125" style="1" customWidth="1"/>
    <col min="4865" max="4865" width="14" style="1" customWidth="1"/>
    <col min="4866" max="4866" width="15.140625" style="1" customWidth="1"/>
    <col min="4867" max="4867" width="13.7109375" style="1" customWidth="1"/>
    <col min="4868" max="4868" width="15.140625" style="1" customWidth="1"/>
    <col min="4869" max="4869" width="9.85546875" style="1" customWidth="1"/>
    <col min="4870" max="4870" width="15.140625" style="1" customWidth="1"/>
    <col min="4871" max="4871" width="12.7109375" style="1" customWidth="1"/>
    <col min="4872" max="4872" width="16.42578125" style="1" customWidth="1"/>
    <col min="4873" max="4877" width="0" style="1" hidden="1" customWidth="1"/>
    <col min="4878" max="4878" width="11.5703125" style="1" bestFit="1" customWidth="1"/>
    <col min="4879" max="4879" width="9.140625" style="1"/>
    <col min="4880" max="4880" width="11" style="1" bestFit="1" customWidth="1"/>
    <col min="4881" max="4881" width="12.42578125" style="1" bestFit="1" customWidth="1"/>
    <col min="4882" max="5116" width="9.140625" style="1"/>
    <col min="5117" max="5117" width="3.85546875" style="1" customWidth="1"/>
    <col min="5118" max="5118" width="17.42578125" style="1" customWidth="1"/>
    <col min="5119" max="5119" width="13.7109375" style="1" customWidth="1"/>
    <col min="5120" max="5120" width="15.42578125" style="1" customWidth="1"/>
    <col min="5121" max="5121" width="14" style="1" customWidth="1"/>
    <col min="5122" max="5122" width="15.140625" style="1" customWidth="1"/>
    <col min="5123" max="5123" width="13.7109375" style="1" customWidth="1"/>
    <col min="5124" max="5124" width="15.140625" style="1" customWidth="1"/>
    <col min="5125" max="5125" width="9.85546875" style="1" customWidth="1"/>
    <col min="5126" max="5126" width="15.140625" style="1" customWidth="1"/>
    <col min="5127" max="5127" width="12.7109375" style="1" customWidth="1"/>
    <col min="5128" max="5128" width="16.42578125" style="1" customWidth="1"/>
    <col min="5129" max="5133" width="0" style="1" hidden="1" customWidth="1"/>
    <col min="5134" max="5134" width="11.5703125" style="1" bestFit="1" customWidth="1"/>
    <col min="5135" max="5135" width="9.140625" style="1"/>
    <col min="5136" max="5136" width="11" style="1" bestFit="1" customWidth="1"/>
    <col min="5137" max="5137" width="12.42578125" style="1" bestFit="1" customWidth="1"/>
    <col min="5138" max="5372" width="9.140625" style="1"/>
    <col min="5373" max="5373" width="3.85546875" style="1" customWidth="1"/>
    <col min="5374" max="5374" width="17.42578125" style="1" customWidth="1"/>
    <col min="5375" max="5375" width="13.7109375" style="1" customWidth="1"/>
    <col min="5376" max="5376" width="15.42578125" style="1" customWidth="1"/>
    <col min="5377" max="5377" width="14" style="1" customWidth="1"/>
    <col min="5378" max="5378" width="15.140625" style="1" customWidth="1"/>
    <col min="5379" max="5379" width="13.7109375" style="1" customWidth="1"/>
    <col min="5380" max="5380" width="15.140625" style="1" customWidth="1"/>
    <col min="5381" max="5381" width="9.85546875" style="1" customWidth="1"/>
    <col min="5382" max="5382" width="15.140625" style="1" customWidth="1"/>
    <col min="5383" max="5383" width="12.7109375" style="1" customWidth="1"/>
    <col min="5384" max="5384" width="16.42578125" style="1" customWidth="1"/>
    <col min="5385" max="5389" width="0" style="1" hidden="1" customWidth="1"/>
    <col min="5390" max="5390" width="11.5703125" style="1" bestFit="1" customWidth="1"/>
    <col min="5391" max="5391" width="9.140625" style="1"/>
    <col min="5392" max="5392" width="11" style="1" bestFit="1" customWidth="1"/>
    <col min="5393" max="5393" width="12.42578125" style="1" bestFit="1" customWidth="1"/>
    <col min="5394" max="5628" width="9.140625" style="1"/>
    <col min="5629" max="5629" width="3.85546875" style="1" customWidth="1"/>
    <col min="5630" max="5630" width="17.42578125" style="1" customWidth="1"/>
    <col min="5631" max="5631" width="13.7109375" style="1" customWidth="1"/>
    <col min="5632" max="5632" width="15.42578125" style="1" customWidth="1"/>
    <col min="5633" max="5633" width="14" style="1" customWidth="1"/>
    <col min="5634" max="5634" width="15.140625" style="1" customWidth="1"/>
    <col min="5635" max="5635" width="13.7109375" style="1" customWidth="1"/>
    <col min="5636" max="5636" width="15.140625" style="1" customWidth="1"/>
    <col min="5637" max="5637" width="9.85546875" style="1" customWidth="1"/>
    <col min="5638" max="5638" width="15.140625" style="1" customWidth="1"/>
    <col min="5639" max="5639" width="12.7109375" style="1" customWidth="1"/>
    <col min="5640" max="5640" width="16.42578125" style="1" customWidth="1"/>
    <col min="5641" max="5645" width="0" style="1" hidden="1" customWidth="1"/>
    <col min="5646" max="5646" width="11.5703125" style="1" bestFit="1" customWidth="1"/>
    <col min="5647" max="5647" width="9.140625" style="1"/>
    <col min="5648" max="5648" width="11" style="1" bestFit="1" customWidth="1"/>
    <col min="5649" max="5649" width="12.42578125" style="1" bestFit="1" customWidth="1"/>
    <col min="5650" max="5884" width="9.140625" style="1"/>
    <col min="5885" max="5885" width="3.85546875" style="1" customWidth="1"/>
    <col min="5886" max="5886" width="17.42578125" style="1" customWidth="1"/>
    <col min="5887" max="5887" width="13.7109375" style="1" customWidth="1"/>
    <col min="5888" max="5888" width="15.42578125" style="1" customWidth="1"/>
    <col min="5889" max="5889" width="14" style="1" customWidth="1"/>
    <col min="5890" max="5890" width="15.140625" style="1" customWidth="1"/>
    <col min="5891" max="5891" width="13.7109375" style="1" customWidth="1"/>
    <col min="5892" max="5892" width="15.140625" style="1" customWidth="1"/>
    <col min="5893" max="5893" width="9.85546875" style="1" customWidth="1"/>
    <col min="5894" max="5894" width="15.140625" style="1" customWidth="1"/>
    <col min="5895" max="5895" width="12.7109375" style="1" customWidth="1"/>
    <col min="5896" max="5896" width="16.42578125" style="1" customWidth="1"/>
    <col min="5897" max="5901" width="0" style="1" hidden="1" customWidth="1"/>
    <col min="5902" max="5902" width="11.5703125" style="1" bestFit="1" customWidth="1"/>
    <col min="5903" max="5903" width="9.140625" style="1"/>
    <col min="5904" max="5904" width="11" style="1" bestFit="1" customWidth="1"/>
    <col min="5905" max="5905" width="12.42578125" style="1" bestFit="1" customWidth="1"/>
    <col min="5906" max="6140" width="9.140625" style="1"/>
    <col min="6141" max="6141" width="3.85546875" style="1" customWidth="1"/>
    <col min="6142" max="6142" width="17.42578125" style="1" customWidth="1"/>
    <col min="6143" max="6143" width="13.7109375" style="1" customWidth="1"/>
    <col min="6144" max="6144" width="15.42578125" style="1" customWidth="1"/>
    <col min="6145" max="6145" width="14" style="1" customWidth="1"/>
    <col min="6146" max="6146" width="15.140625" style="1" customWidth="1"/>
    <col min="6147" max="6147" width="13.7109375" style="1" customWidth="1"/>
    <col min="6148" max="6148" width="15.140625" style="1" customWidth="1"/>
    <col min="6149" max="6149" width="9.85546875" style="1" customWidth="1"/>
    <col min="6150" max="6150" width="15.140625" style="1" customWidth="1"/>
    <col min="6151" max="6151" width="12.7109375" style="1" customWidth="1"/>
    <col min="6152" max="6152" width="16.42578125" style="1" customWidth="1"/>
    <col min="6153" max="6157" width="0" style="1" hidden="1" customWidth="1"/>
    <col min="6158" max="6158" width="11.5703125" style="1" bestFit="1" customWidth="1"/>
    <col min="6159" max="6159" width="9.140625" style="1"/>
    <col min="6160" max="6160" width="11" style="1" bestFit="1" customWidth="1"/>
    <col min="6161" max="6161" width="12.42578125" style="1" bestFit="1" customWidth="1"/>
    <col min="6162" max="6396" width="9.140625" style="1"/>
    <col min="6397" max="6397" width="3.85546875" style="1" customWidth="1"/>
    <col min="6398" max="6398" width="17.42578125" style="1" customWidth="1"/>
    <col min="6399" max="6399" width="13.7109375" style="1" customWidth="1"/>
    <col min="6400" max="6400" width="15.42578125" style="1" customWidth="1"/>
    <col min="6401" max="6401" width="14" style="1" customWidth="1"/>
    <col min="6402" max="6402" width="15.140625" style="1" customWidth="1"/>
    <col min="6403" max="6403" width="13.7109375" style="1" customWidth="1"/>
    <col min="6404" max="6404" width="15.140625" style="1" customWidth="1"/>
    <col min="6405" max="6405" width="9.85546875" style="1" customWidth="1"/>
    <col min="6406" max="6406" width="15.140625" style="1" customWidth="1"/>
    <col min="6407" max="6407" width="12.7109375" style="1" customWidth="1"/>
    <col min="6408" max="6408" width="16.42578125" style="1" customWidth="1"/>
    <col min="6409" max="6413" width="0" style="1" hidden="1" customWidth="1"/>
    <col min="6414" max="6414" width="11.5703125" style="1" bestFit="1" customWidth="1"/>
    <col min="6415" max="6415" width="9.140625" style="1"/>
    <col min="6416" max="6416" width="11" style="1" bestFit="1" customWidth="1"/>
    <col min="6417" max="6417" width="12.42578125" style="1" bestFit="1" customWidth="1"/>
    <col min="6418" max="6652" width="9.140625" style="1"/>
    <col min="6653" max="6653" width="3.85546875" style="1" customWidth="1"/>
    <col min="6654" max="6654" width="17.42578125" style="1" customWidth="1"/>
    <col min="6655" max="6655" width="13.7109375" style="1" customWidth="1"/>
    <col min="6656" max="6656" width="15.42578125" style="1" customWidth="1"/>
    <col min="6657" max="6657" width="14" style="1" customWidth="1"/>
    <col min="6658" max="6658" width="15.140625" style="1" customWidth="1"/>
    <col min="6659" max="6659" width="13.7109375" style="1" customWidth="1"/>
    <col min="6660" max="6660" width="15.140625" style="1" customWidth="1"/>
    <col min="6661" max="6661" width="9.85546875" style="1" customWidth="1"/>
    <col min="6662" max="6662" width="15.140625" style="1" customWidth="1"/>
    <col min="6663" max="6663" width="12.7109375" style="1" customWidth="1"/>
    <col min="6664" max="6664" width="16.42578125" style="1" customWidth="1"/>
    <col min="6665" max="6669" width="0" style="1" hidden="1" customWidth="1"/>
    <col min="6670" max="6670" width="11.5703125" style="1" bestFit="1" customWidth="1"/>
    <col min="6671" max="6671" width="9.140625" style="1"/>
    <col min="6672" max="6672" width="11" style="1" bestFit="1" customWidth="1"/>
    <col min="6673" max="6673" width="12.42578125" style="1" bestFit="1" customWidth="1"/>
    <col min="6674" max="6908" width="9.140625" style="1"/>
    <col min="6909" max="6909" width="3.85546875" style="1" customWidth="1"/>
    <col min="6910" max="6910" width="17.42578125" style="1" customWidth="1"/>
    <col min="6911" max="6911" width="13.7109375" style="1" customWidth="1"/>
    <col min="6912" max="6912" width="15.42578125" style="1" customWidth="1"/>
    <col min="6913" max="6913" width="14" style="1" customWidth="1"/>
    <col min="6914" max="6914" width="15.140625" style="1" customWidth="1"/>
    <col min="6915" max="6915" width="13.7109375" style="1" customWidth="1"/>
    <col min="6916" max="6916" width="15.140625" style="1" customWidth="1"/>
    <col min="6917" max="6917" width="9.85546875" style="1" customWidth="1"/>
    <col min="6918" max="6918" width="15.140625" style="1" customWidth="1"/>
    <col min="6919" max="6919" width="12.7109375" style="1" customWidth="1"/>
    <col min="6920" max="6920" width="16.42578125" style="1" customWidth="1"/>
    <col min="6921" max="6925" width="0" style="1" hidden="1" customWidth="1"/>
    <col min="6926" max="6926" width="11.5703125" style="1" bestFit="1" customWidth="1"/>
    <col min="6927" max="6927" width="9.140625" style="1"/>
    <col min="6928" max="6928" width="11" style="1" bestFit="1" customWidth="1"/>
    <col min="6929" max="6929" width="12.42578125" style="1" bestFit="1" customWidth="1"/>
    <col min="6930" max="7164" width="9.140625" style="1"/>
    <col min="7165" max="7165" width="3.85546875" style="1" customWidth="1"/>
    <col min="7166" max="7166" width="17.42578125" style="1" customWidth="1"/>
    <col min="7167" max="7167" width="13.7109375" style="1" customWidth="1"/>
    <col min="7168" max="7168" width="15.42578125" style="1" customWidth="1"/>
    <col min="7169" max="7169" width="14" style="1" customWidth="1"/>
    <col min="7170" max="7170" width="15.140625" style="1" customWidth="1"/>
    <col min="7171" max="7171" width="13.7109375" style="1" customWidth="1"/>
    <col min="7172" max="7172" width="15.140625" style="1" customWidth="1"/>
    <col min="7173" max="7173" width="9.85546875" style="1" customWidth="1"/>
    <col min="7174" max="7174" width="15.140625" style="1" customWidth="1"/>
    <col min="7175" max="7175" width="12.7109375" style="1" customWidth="1"/>
    <col min="7176" max="7176" width="16.42578125" style="1" customWidth="1"/>
    <col min="7177" max="7181" width="0" style="1" hidden="1" customWidth="1"/>
    <col min="7182" max="7182" width="11.5703125" style="1" bestFit="1" customWidth="1"/>
    <col min="7183" max="7183" width="9.140625" style="1"/>
    <col min="7184" max="7184" width="11" style="1" bestFit="1" customWidth="1"/>
    <col min="7185" max="7185" width="12.42578125" style="1" bestFit="1" customWidth="1"/>
    <col min="7186" max="7420" width="9.140625" style="1"/>
    <col min="7421" max="7421" width="3.85546875" style="1" customWidth="1"/>
    <col min="7422" max="7422" width="17.42578125" style="1" customWidth="1"/>
    <col min="7423" max="7423" width="13.7109375" style="1" customWidth="1"/>
    <col min="7424" max="7424" width="15.42578125" style="1" customWidth="1"/>
    <col min="7425" max="7425" width="14" style="1" customWidth="1"/>
    <col min="7426" max="7426" width="15.140625" style="1" customWidth="1"/>
    <col min="7427" max="7427" width="13.7109375" style="1" customWidth="1"/>
    <col min="7428" max="7428" width="15.140625" style="1" customWidth="1"/>
    <col min="7429" max="7429" width="9.85546875" style="1" customWidth="1"/>
    <col min="7430" max="7430" width="15.140625" style="1" customWidth="1"/>
    <col min="7431" max="7431" width="12.7109375" style="1" customWidth="1"/>
    <col min="7432" max="7432" width="16.42578125" style="1" customWidth="1"/>
    <col min="7433" max="7437" width="0" style="1" hidden="1" customWidth="1"/>
    <col min="7438" max="7438" width="11.5703125" style="1" bestFit="1" customWidth="1"/>
    <col min="7439" max="7439" width="9.140625" style="1"/>
    <col min="7440" max="7440" width="11" style="1" bestFit="1" customWidth="1"/>
    <col min="7441" max="7441" width="12.42578125" style="1" bestFit="1" customWidth="1"/>
    <col min="7442" max="7676" width="9.140625" style="1"/>
    <col min="7677" max="7677" width="3.85546875" style="1" customWidth="1"/>
    <col min="7678" max="7678" width="17.42578125" style="1" customWidth="1"/>
    <col min="7679" max="7679" width="13.7109375" style="1" customWidth="1"/>
    <col min="7680" max="7680" width="15.42578125" style="1" customWidth="1"/>
    <col min="7681" max="7681" width="14" style="1" customWidth="1"/>
    <col min="7682" max="7682" width="15.140625" style="1" customWidth="1"/>
    <col min="7683" max="7683" width="13.7109375" style="1" customWidth="1"/>
    <col min="7684" max="7684" width="15.140625" style="1" customWidth="1"/>
    <col min="7685" max="7685" width="9.85546875" style="1" customWidth="1"/>
    <col min="7686" max="7686" width="15.140625" style="1" customWidth="1"/>
    <col min="7687" max="7687" width="12.7109375" style="1" customWidth="1"/>
    <col min="7688" max="7688" width="16.42578125" style="1" customWidth="1"/>
    <col min="7689" max="7693" width="0" style="1" hidden="1" customWidth="1"/>
    <col min="7694" max="7694" width="11.5703125" style="1" bestFit="1" customWidth="1"/>
    <col min="7695" max="7695" width="9.140625" style="1"/>
    <col min="7696" max="7696" width="11" style="1" bestFit="1" customWidth="1"/>
    <col min="7697" max="7697" width="12.42578125" style="1" bestFit="1" customWidth="1"/>
    <col min="7698" max="7932" width="9.140625" style="1"/>
    <col min="7933" max="7933" width="3.85546875" style="1" customWidth="1"/>
    <col min="7934" max="7934" width="17.42578125" style="1" customWidth="1"/>
    <col min="7935" max="7935" width="13.7109375" style="1" customWidth="1"/>
    <col min="7936" max="7936" width="15.42578125" style="1" customWidth="1"/>
    <col min="7937" max="7937" width="14" style="1" customWidth="1"/>
    <col min="7938" max="7938" width="15.140625" style="1" customWidth="1"/>
    <col min="7939" max="7939" width="13.7109375" style="1" customWidth="1"/>
    <col min="7940" max="7940" width="15.140625" style="1" customWidth="1"/>
    <col min="7941" max="7941" width="9.85546875" style="1" customWidth="1"/>
    <col min="7942" max="7942" width="15.140625" style="1" customWidth="1"/>
    <col min="7943" max="7943" width="12.7109375" style="1" customWidth="1"/>
    <col min="7944" max="7944" width="16.42578125" style="1" customWidth="1"/>
    <col min="7945" max="7949" width="0" style="1" hidden="1" customWidth="1"/>
    <col min="7950" max="7950" width="11.5703125" style="1" bestFit="1" customWidth="1"/>
    <col min="7951" max="7951" width="9.140625" style="1"/>
    <col min="7952" max="7952" width="11" style="1" bestFit="1" customWidth="1"/>
    <col min="7953" max="7953" width="12.42578125" style="1" bestFit="1" customWidth="1"/>
    <col min="7954" max="8188" width="9.140625" style="1"/>
    <col min="8189" max="8189" width="3.85546875" style="1" customWidth="1"/>
    <col min="8190" max="8190" width="17.42578125" style="1" customWidth="1"/>
    <col min="8191" max="8191" width="13.7109375" style="1" customWidth="1"/>
    <col min="8192" max="8192" width="15.42578125" style="1" customWidth="1"/>
    <col min="8193" max="8193" width="14" style="1" customWidth="1"/>
    <col min="8194" max="8194" width="15.140625" style="1" customWidth="1"/>
    <col min="8195" max="8195" width="13.7109375" style="1" customWidth="1"/>
    <col min="8196" max="8196" width="15.140625" style="1" customWidth="1"/>
    <col min="8197" max="8197" width="9.85546875" style="1" customWidth="1"/>
    <col min="8198" max="8198" width="15.140625" style="1" customWidth="1"/>
    <col min="8199" max="8199" width="12.7109375" style="1" customWidth="1"/>
    <col min="8200" max="8200" width="16.42578125" style="1" customWidth="1"/>
    <col min="8201" max="8205" width="0" style="1" hidden="1" customWidth="1"/>
    <col min="8206" max="8206" width="11.5703125" style="1" bestFit="1" customWidth="1"/>
    <col min="8207" max="8207" width="9.140625" style="1"/>
    <col min="8208" max="8208" width="11" style="1" bestFit="1" customWidth="1"/>
    <col min="8209" max="8209" width="12.42578125" style="1" bestFit="1" customWidth="1"/>
    <col min="8210" max="8444" width="9.140625" style="1"/>
    <col min="8445" max="8445" width="3.85546875" style="1" customWidth="1"/>
    <col min="8446" max="8446" width="17.42578125" style="1" customWidth="1"/>
    <col min="8447" max="8447" width="13.7109375" style="1" customWidth="1"/>
    <col min="8448" max="8448" width="15.42578125" style="1" customWidth="1"/>
    <col min="8449" max="8449" width="14" style="1" customWidth="1"/>
    <col min="8450" max="8450" width="15.140625" style="1" customWidth="1"/>
    <col min="8451" max="8451" width="13.7109375" style="1" customWidth="1"/>
    <col min="8452" max="8452" width="15.140625" style="1" customWidth="1"/>
    <col min="8453" max="8453" width="9.85546875" style="1" customWidth="1"/>
    <col min="8454" max="8454" width="15.140625" style="1" customWidth="1"/>
    <col min="8455" max="8455" width="12.7109375" style="1" customWidth="1"/>
    <col min="8456" max="8456" width="16.42578125" style="1" customWidth="1"/>
    <col min="8457" max="8461" width="0" style="1" hidden="1" customWidth="1"/>
    <col min="8462" max="8462" width="11.5703125" style="1" bestFit="1" customWidth="1"/>
    <col min="8463" max="8463" width="9.140625" style="1"/>
    <col min="8464" max="8464" width="11" style="1" bestFit="1" customWidth="1"/>
    <col min="8465" max="8465" width="12.42578125" style="1" bestFit="1" customWidth="1"/>
    <col min="8466" max="8700" width="9.140625" style="1"/>
    <col min="8701" max="8701" width="3.85546875" style="1" customWidth="1"/>
    <col min="8702" max="8702" width="17.42578125" style="1" customWidth="1"/>
    <col min="8703" max="8703" width="13.7109375" style="1" customWidth="1"/>
    <col min="8704" max="8704" width="15.42578125" style="1" customWidth="1"/>
    <col min="8705" max="8705" width="14" style="1" customWidth="1"/>
    <col min="8706" max="8706" width="15.140625" style="1" customWidth="1"/>
    <col min="8707" max="8707" width="13.7109375" style="1" customWidth="1"/>
    <col min="8708" max="8708" width="15.140625" style="1" customWidth="1"/>
    <col min="8709" max="8709" width="9.85546875" style="1" customWidth="1"/>
    <col min="8710" max="8710" width="15.140625" style="1" customWidth="1"/>
    <col min="8711" max="8711" width="12.7109375" style="1" customWidth="1"/>
    <col min="8712" max="8712" width="16.42578125" style="1" customWidth="1"/>
    <col min="8713" max="8717" width="0" style="1" hidden="1" customWidth="1"/>
    <col min="8718" max="8718" width="11.5703125" style="1" bestFit="1" customWidth="1"/>
    <col min="8719" max="8719" width="9.140625" style="1"/>
    <col min="8720" max="8720" width="11" style="1" bestFit="1" customWidth="1"/>
    <col min="8721" max="8721" width="12.42578125" style="1" bestFit="1" customWidth="1"/>
    <col min="8722" max="8956" width="9.140625" style="1"/>
    <col min="8957" max="8957" width="3.85546875" style="1" customWidth="1"/>
    <col min="8958" max="8958" width="17.42578125" style="1" customWidth="1"/>
    <col min="8959" max="8959" width="13.7109375" style="1" customWidth="1"/>
    <col min="8960" max="8960" width="15.42578125" style="1" customWidth="1"/>
    <col min="8961" max="8961" width="14" style="1" customWidth="1"/>
    <col min="8962" max="8962" width="15.140625" style="1" customWidth="1"/>
    <col min="8963" max="8963" width="13.7109375" style="1" customWidth="1"/>
    <col min="8964" max="8964" width="15.140625" style="1" customWidth="1"/>
    <col min="8965" max="8965" width="9.85546875" style="1" customWidth="1"/>
    <col min="8966" max="8966" width="15.140625" style="1" customWidth="1"/>
    <col min="8967" max="8967" width="12.7109375" style="1" customWidth="1"/>
    <col min="8968" max="8968" width="16.42578125" style="1" customWidth="1"/>
    <col min="8969" max="8973" width="0" style="1" hidden="1" customWidth="1"/>
    <col min="8974" max="8974" width="11.5703125" style="1" bestFit="1" customWidth="1"/>
    <col min="8975" max="8975" width="9.140625" style="1"/>
    <col min="8976" max="8976" width="11" style="1" bestFit="1" customWidth="1"/>
    <col min="8977" max="8977" width="12.42578125" style="1" bestFit="1" customWidth="1"/>
    <col min="8978" max="9212" width="9.140625" style="1"/>
    <col min="9213" max="9213" width="3.85546875" style="1" customWidth="1"/>
    <col min="9214" max="9214" width="17.42578125" style="1" customWidth="1"/>
    <col min="9215" max="9215" width="13.7109375" style="1" customWidth="1"/>
    <col min="9216" max="9216" width="15.42578125" style="1" customWidth="1"/>
    <col min="9217" max="9217" width="14" style="1" customWidth="1"/>
    <col min="9218" max="9218" width="15.140625" style="1" customWidth="1"/>
    <col min="9219" max="9219" width="13.7109375" style="1" customWidth="1"/>
    <col min="9220" max="9220" width="15.140625" style="1" customWidth="1"/>
    <col min="9221" max="9221" width="9.85546875" style="1" customWidth="1"/>
    <col min="9222" max="9222" width="15.140625" style="1" customWidth="1"/>
    <col min="9223" max="9223" width="12.7109375" style="1" customWidth="1"/>
    <col min="9224" max="9224" width="16.42578125" style="1" customWidth="1"/>
    <col min="9225" max="9229" width="0" style="1" hidden="1" customWidth="1"/>
    <col min="9230" max="9230" width="11.5703125" style="1" bestFit="1" customWidth="1"/>
    <col min="9231" max="9231" width="9.140625" style="1"/>
    <col min="9232" max="9232" width="11" style="1" bestFit="1" customWidth="1"/>
    <col min="9233" max="9233" width="12.42578125" style="1" bestFit="1" customWidth="1"/>
    <col min="9234" max="9468" width="9.140625" style="1"/>
    <col min="9469" max="9469" width="3.85546875" style="1" customWidth="1"/>
    <col min="9470" max="9470" width="17.42578125" style="1" customWidth="1"/>
    <col min="9471" max="9471" width="13.7109375" style="1" customWidth="1"/>
    <col min="9472" max="9472" width="15.42578125" style="1" customWidth="1"/>
    <col min="9473" max="9473" width="14" style="1" customWidth="1"/>
    <col min="9474" max="9474" width="15.140625" style="1" customWidth="1"/>
    <col min="9475" max="9475" width="13.7109375" style="1" customWidth="1"/>
    <col min="9476" max="9476" width="15.140625" style="1" customWidth="1"/>
    <col min="9477" max="9477" width="9.85546875" style="1" customWidth="1"/>
    <col min="9478" max="9478" width="15.140625" style="1" customWidth="1"/>
    <col min="9479" max="9479" width="12.7109375" style="1" customWidth="1"/>
    <col min="9480" max="9480" width="16.42578125" style="1" customWidth="1"/>
    <col min="9481" max="9485" width="0" style="1" hidden="1" customWidth="1"/>
    <col min="9486" max="9486" width="11.5703125" style="1" bestFit="1" customWidth="1"/>
    <col min="9487" max="9487" width="9.140625" style="1"/>
    <col min="9488" max="9488" width="11" style="1" bestFit="1" customWidth="1"/>
    <col min="9489" max="9489" width="12.42578125" style="1" bestFit="1" customWidth="1"/>
    <col min="9490" max="9724" width="9.140625" style="1"/>
    <col min="9725" max="9725" width="3.85546875" style="1" customWidth="1"/>
    <col min="9726" max="9726" width="17.42578125" style="1" customWidth="1"/>
    <col min="9727" max="9727" width="13.7109375" style="1" customWidth="1"/>
    <col min="9728" max="9728" width="15.42578125" style="1" customWidth="1"/>
    <col min="9729" max="9729" width="14" style="1" customWidth="1"/>
    <col min="9730" max="9730" width="15.140625" style="1" customWidth="1"/>
    <col min="9731" max="9731" width="13.7109375" style="1" customWidth="1"/>
    <col min="9732" max="9732" width="15.140625" style="1" customWidth="1"/>
    <col min="9733" max="9733" width="9.85546875" style="1" customWidth="1"/>
    <col min="9734" max="9734" width="15.140625" style="1" customWidth="1"/>
    <col min="9735" max="9735" width="12.7109375" style="1" customWidth="1"/>
    <col min="9736" max="9736" width="16.42578125" style="1" customWidth="1"/>
    <col min="9737" max="9741" width="0" style="1" hidden="1" customWidth="1"/>
    <col min="9742" max="9742" width="11.5703125" style="1" bestFit="1" customWidth="1"/>
    <col min="9743" max="9743" width="9.140625" style="1"/>
    <col min="9744" max="9744" width="11" style="1" bestFit="1" customWidth="1"/>
    <col min="9745" max="9745" width="12.42578125" style="1" bestFit="1" customWidth="1"/>
    <col min="9746" max="9980" width="9.140625" style="1"/>
    <col min="9981" max="9981" width="3.85546875" style="1" customWidth="1"/>
    <col min="9982" max="9982" width="17.42578125" style="1" customWidth="1"/>
    <col min="9983" max="9983" width="13.7109375" style="1" customWidth="1"/>
    <col min="9984" max="9984" width="15.42578125" style="1" customWidth="1"/>
    <col min="9985" max="9985" width="14" style="1" customWidth="1"/>
    <col min="9986" max="9986" width="15.140625" style="1" customWidth="1"/>
    <col min="9987" max="9987" width="13.7109375" style="1" customWidth="1"/>
    <col min="9988" max="9988" width="15.140625" style="1" customWidth="1"/>
    <col min="9989" max="9989" width="9.85546875" style="1" customWidth="1"/>
    <col min="9990" max="9990" width="15.140625" style="1" customWidth="1"/>
    <col min="9991" max="9991" width="12.7109375" style="1" customWidth="1"/>
    <col min="9992" max="9992" width="16.42578125" style="1" customWidth="1"/>
    <col min="9993" max="9997" width="0" style="1" hidden="1" customWidth="1"/>
    <col min="9998" max="9998" width="11.5703125" style="1" bestFit="1" customWidth="1"/>
    <col min="9999" max="9999" width="9.140625" style="1"/>
    <col min="10000" max="10000" width="11" style="1" bestFit="1" customWidth="1"/>
    <col min="10001" max="10001" width="12.42578125" style="1" bestFit="1" customWidth="1"/>
    <col min="10002" max="10236" width="9.140625" style="1"/>
    <col min="10237" max="10237" width="3.85546875" style="1" customWidth="1"/>
    <col min="10238" max="10238" width="17.42578125" style="1" customWidth="1"/>
    <col min="10239" max="10239" width="13.7109375" style="1" customWidth="1"/>
    <col min="10240" max="10240" width="15.42578125" style="1" customWidth="1"/>
    <col min="10241" max="10241" width="14" style="1" customWidth="1"/>
    <col min="10242" max="10242" width="15.140625" style="1" customWidth="1"/>
    <col min="10243" max="10243" width="13.7109375" style="1" customWidth="1"/>
    <col min="10244" max="10244" width="15.140625" style="1" customWidth="1"/>
    <col min="10245" max="10245" width="9.85546875" style="1" customWidth="1"/>
    <col min="10246" max="10246" width="15.140625" style="1" customWidth="1"/>
    <col min="10247" max="10247" width="12.7109375" style="1" customWidth="1"/>
    <col min="10248" max="10248" width="16.42578125" style="1" customWidth="1"/>
    <col min="10249" max="10253" width="0" style="1" hidden="1" customWidth="1"/>
    <col min="10254" max="10254" width="11.5703125" style="1" bestFit="1" customWidth="1"/>
    <col min="10255" max="10255" width="9.140625" style="1"/>
    <col min="10256" max="10256" width="11" style="1" bestFit="1" customWidth="1"/>
    <col min="10257" max="10257" width="12.42578125" style="1" bestFit="1" customWidth="1"/>
    <col min="10258" max="10492" width="9.140625" style="1"/>
    <col min="10493" max="10493" width="3.85546875" style="1" customWidth="1"/>
    <col min="10494" max="10494" width="17.42578125" style="1" customWidth="1"/>
    <col min="10495" max="10495" width="13.7109375" style="1" customWidth="1"/>
    <col min="10496" max="10496" width="15.42578125" style="1" customWidth="1"/>
    <col min="10497" max="10497" width="14" style="1" customWidth="1"/>
    <col min="10498" max="10498" width="15.140625" style="1" customWidth="1"/>
    <col min="10499" max="10499" width="13.7109375" style="1" customWidth="1"/>
    <col min="10500" max="10500" width="15.140625" style="1" customWidth="1"/>
    <col min="10501" max="10501" width="9.85546875" style="1" customWidth="1"/>
    <col min="10502" max="10502" width="15.140625" style="1" customWidth="1"/>
    <col min="10503" max="10503" width="12.7109375" style="1" customWidth="1"/>
    <col min="10504" max="10504" width="16.42578125" style="1" customWidth="1"/>
    <col min="10505" max="10509" width="0" style="1" hidden="1" customWidth="1"/>
    <col min="10510" max="10510" width="11.5703125" style="1" bestFit="1" customWidth="1"/>
    <col min="10511" max="10511" width="9.140625" style="1"/>
    <col min="10512" max="10512" width="11" style="1" bestFit="1" customWidth="1"/>
    <col min="10513" max="10513" width="12.42578125" style="1" bestFit="1" customWidth="1"/>
    <col min="10514" max="10748" width="9.140625" style="1"/>
    <col min="10749" max="10749" width="3.85546875" style="1" customWidth="1"/>
    <col min="10750" max="10750" width="17.42578125" style="1" customWidth="1"/>
    <col min="10751" max="10751" width="13.7109375" style="1" customWidth="1"/>
    <col min="10752" max="10752" width="15.42578125" style="1" customWidth="1"/>
    <col min="10753" max="10753" width="14" style="1" customWidth="1"/>
    <col min="10754" max="10754" width="15.140625" style="1" customWidth="1"/>
    <col min="10755" max="10755" width="13.7109375" style="1" customWidth="1"/>
    <col min="10756" max="10756" width="15.140625" style="1" customWidth="1"/>
    <col min="10757" max="10757" width="9.85546875" style="1" customWidth="1"/>
    <col min="10758" max="10758" width="15.140625" style="1" customWidth="1"/>
    <col min="10759" max="10759" width="12.7109375" style="1" customWidth="1"/>
    <col min="10760" max="10760" width="16.42578125" style="1" customWidth="1"/>
    <col min="10761" max="10765" width="0" style="1" hidden="1" customWidth="1"/>
    <col min="10766" max="10766" width="11.5703125" style="1" bestFit="1" customWidth="1"/>
    <col min="10767" max="10767" width="9.140625" style="1"/>
    <col min="10768" max="10768" width="11" style="1" bestFit="1" customWidth="1"/>
    <col min="10769" max="10769" width="12.42578125" style="1" bestFit="1" customWidth="1"/>
    <col min="10770" max="11004" width="9.140625" style="1"/>
    <col min="11005" max="11005" width="3.85546875" style="1" customWidth="1"/>
    <col min="11006" max="11006" width="17.42578125" style="1" customWidth="1"/>
    <col min="11007" max="11007" width="13.7109375" style="1" customWidth="1"/>
    <col min="11008" max="11008" width="15.42578125" style="1" customWidth="1"/>
    <col min="11009" max="11009" width="14" style="1" customWidth="1"/>
    <col min="11010" max="11010" width="15.140625" style="1" customWidth="1"/>
    <col min="11011" max="11011" width="13.7109375" style="1" customWidth="1"/>
    <col min="11012" max="11012" width="15.140625" style="1" customWidth="1"/>
    <col min="11013" max="11013" width="9.85546875" style="1" customWidth="1"/>
    <col min="11014" max="11014" width="15.140625" style="1" customWidth="1"/>
    <col min="11015" max="11015" width="12.7109375" style="1" customWidth="1"/>
    <col min="11016" max="11016" width="16.42578125" style="1" customWidth="1"/>
    <col min="11017" max="11021" width="0" style="1" hidden="1" customWidth="1"/>
    <col min="11022" max="11022" width="11.5703125" style="1" bestFit="1" customWidth="1"/>
    <col min="11023" max="11023" width="9.140625" style="1"/>
    <col min="11024" max="11024" width="11" style="1" bestFit="1" customWidth="1"/>
    <col min="11025" max="11025" width="12.42578125" style="1" bestFit="1" customWidth="1"/>
    <col min="11026" max="11260" width="9.140625" style="1"/>
    <col min="11261" max="11261" width="3.85546875" style="1" customWidth="1"/>
    <col min="11262" max="11262" width="17.42578125" style="1" customWidth="1"/>
    <col min="11263" max="11263" width="13.7109375" style="1" customWidth="1"/>
    <col min="11264" max="11264" width="15.42578125" style="1" customWidth="1"/>
    <col min="11265" max="11265" width="14" style="1" customWidth="1"/>
    <col min="11266" max="11266" width="15.140625" style="1" customWidth="1"/>
    <col min="11267" max="11267" width="13.7109375" style="1" customWidth="1"/>
    <col min="11268" max="11268" width="15.140625" style="1" customWidth="1"/>
    <col min="11269" max="11269" width="9.85546875" style="1" customWidth="1"/>
    <col min="11270" max="11270" width="15.140625" style="1" customWidth="1"/>
    <col min="11271" max="11271" width="12.7109375" style="1" customWidth="1"/>
    <col min="11272" max="11272" width="16.42578125" style="1" customWidth="1"/>
    <col min="11273" max="11277" width="0" style="1" hidden="1" customWidth="1"/>
    <col min="11278" max="11278" width="11.5703125" style="1" bestFit="1" customWidth="1"/>
    <col min="11279" max="11279" width="9.140625" style="1"/>
    <col min="11280" max="11280" width="11" style="1" bestFit="1" customWidth="1"/>
    <col min="11281" max="11281" width="12.42578125" style="1" bestFit="1" customWidth="1"/>
    <col min="11282" max="11516" width="9.140625" style="1"/>
    <col min="11517" max="11517" width="3.85546875" style="1" customWidth="1"/>
    <col min="11518" max="11518" width="17.42578125" style="1" customWidth="1"/>
    <col min="11519" max="11519" width="13.7109375" style="1" customWidth="1"/>
    <col min="11520" max="11520" width="15.42578125" style="1" customWidth="1"/>
    <col min="11521" max="11521" width="14" style="1" customWidth="1"/>
    <col min="11522" max="11522" width="15.140625" style="1" customWidth="1"/>
    <col min="11523" max="11523" width="13.7109375" style="1" customWidth="1"/>
    <col min="11524" max="11524" width="15.140625" style="1" customWidth="1"/>
    <col min="11525" max="11525" width="9.85546875" style="1" customWidth="1"/>
    <col min="11526" max="11526" width="15.140625" style="1" customWidth="1"/>
    <col min="11527" max="11527" width="12.7109375" style="1" customWidth="1"/>
    <col min="11528" max="11528" width="16.42578125" style="1" customWidth="1"/>
    <col min="11529" max="11533" width="0" style="1" hidden="1" customWidth="1"/>
    <col min="11534" max="11534" width="11.5703125" style="1" bestFit="1" customWidth="1"/>
    <col min="11535" max="11535" width="9.140625" style="1"/>
    <col min="11536" max="11536" width="11" style="1" bestFit="1" customWidth="1"/>
    <col min="11537" max="11537" width="12.42578125" style="1" bestFit="1" customWidth="1"/>
    <col min="11538" max="11772" width="9.140625" style="1"/>
    <col min="11773" max="11773" width="3.85546875" style="1" customWidth="1"/>
    <col min="11774" max="11774" width="17.42578125" style="1" customWidth="1"/>
    <col min="11775" max="11775" width="13.7109375" style="1" customWidth="1"/>
    <col min="11776" max="11776" width="15.42578125" style="1" customWidth="1"/>
    <col min="11777" max="11777" width="14" style="1" customWidth="1"/>
    <col min="11778" max="11778" width="15.140625" style="1" customWidth="1"/>
    <col min="11779" max="11779" width="13.7109375" style="1" customWidth="1"/>
    <col min="11780" max="11780" width="15.140625" style="1" customWidth="1"/>
    <col min="11781" max="11781" width="9.85546875" style="1" customWidth="1"/>
    <col min="11782" max="11782" width="15.140625" style="1" customWidth="1"/>
    <col min="11783" max="11783" width="12.7109375" style="1" customWidth="1"/>
    <col min="11784" max="11784" width="16.42578125" style="1" customWidth="1"/>
    <col min="11785" max="11789" width="0" style="1" hidden="1" customWidth="1"/>
    <col min="11790" max="11790" width="11.5703125" style="1" bestFit="1" customWidth="1"/>
    <col min="11791" max="11791" width="9.140625" style="1"/>
    <col min="11792" max="11792" width="11" style="1" bestFit="1" customWidth="1"/>
    <col min="11793" max="11793" width="12.42578125" style="1" bestFit="1" customWidth="1"/>
    <col min="11794" max="12028" width="9.140625" style="1"/>
    <col min="12029" max="12029" width="3.85546875" style="1" customWidth="1"/>
    <col min="12030" max="12030" width="17.42578125" style="1" customWidth="1"/>
    <col min="12031" max="12031" width="13.7109375" style="1" customWidth="1"/>
    <col min="12032" max="12032" width="15.42578125" style="1" customWidth="1"/>
    <col min="12033" max="12033" width="14" style="1" customWidth="1"/>
    <col min="12034" max="12034" width="15.140625" style="1" customWidth="1"/>
    <col min="12035" max="12035" width="13.7109375" style="1" customWidth="1"/>
    <col min="12036" max="12036" width="15.140625" style="1" customWidth="1"/>
    <col min="12037" max="12037" width="9.85546875" style="1" customWidth="1"/>
    <col min="12038" max="12038" width="15.140625" style="1" customWidth="1"/>
    <col min="12039" max="12039" width="12.7109375" style="1" customWidth="1"/>
    <col min="12040" max="12040" width="16.42578125" style="1" customWidth="1"/>
    <col min="12041" max="12045" width="0" style="1" hidden="1" customWidth="1"/>
    <col min="12046" max="12046" width="11.5703125" style="1" bestFit="1" customWidth="1"/>
    <col min="12047" max="12047" width="9.140625" style="1"/>
    <col min="12048" max="12048" width="11" style="1" bestFit="1" customWidth="1"/>
    <col min="12049" max="12049" width="12.42578125" style="1" bestFit="1" customWidth="1"/>
    <col min="12050" max="12284" width="9.140625" style="1"/>
    <col min="12285" max="12285" width="3.85546875" style="1" customWidth="1"/>
    <col min="12286" max="12286" width="17.42578125" style="1" customWidth="1"/>
    <col min="12287" max="12287" width="13.7109375" style="1" customWidth="1"/>
    <col min="12288" max="12288" width="15.42578125" style="1" customWidth="1"/>
    <col min="12289" max="12289" width="14" style="1" customWidth="1"/>
    <col min="12290" max="12290" width="15.140625" style="1" customWidth="1"/>
    <col min="12291" max="12291" width="13.7109375" style="1" customWidth="1"/>
    <col min="12292" max="12292" width="15.140625" style="1" customWidth="1"/>
    <col min="12293" max="12293" width="9.85546875" style="1" customWidth="1"/>
    <col min="12294" max="12294" width="15.140625" style="1" customWidth="1"/>
    <col min="12295" max="12295" width="12.7109375" style="1" customWidth="1"/>
    <col min="12296" max="12296" width="16.42578125" style="1" customWidth="1"/>
    <col min="12297" max="12301" width="0" style="1" hidden="1" customWidth="1"/>
    <col min="12302" max="12302" width="11.5703125" style="1" bestFit="1" customWidth="1"/>
    <col min="12303" max="12303" width="9.140625" style="1"/>
    <col min="12304" max="12304" width="11" style="1" bestFit="1" customWidth="1"/>
    <col min="12305" max="12305" width="12.42578125" style="1" bestFit="1" customWidth="1"/>
    <col min="12306" max="12540" width="9.140625" style="1"/>
    <col min="12541" max="12541" width="3.85546875" style="1" customWidth="1"/>
    <col min="12542" max="12542" width="17.42578125" style="1" customWidth="1"/>
    <col min="12543" max="12543" width="13.7109375" style="1" customWidth="1"/>
    <col min="12544" max="12544" width="15.42578125" style="1" customWidth="1"/>
    <col min="12545" max="12545" width="14" style="1" customWidth="1"/>
    <col min="12546" max="12546" width="15.140625" style="1" customWidth="1"/>
    <col min="12547" max="12547" width="13.7109375" style="1" customWidth="1"/>
    <col min="12548" max="12548" width="15.140625" style="1" customWidth="1"/>
    <col min="12549" max="12549" width="9.85546875" style="1" customWidth="1"/>
    <col min="12550" max="12550" width="15.140625" style="1" customWidth="1"/>
    <col min="12551" max="12551" width="12.7109375" style="1" customWidth="1"/>
    <col min="12552" max="12552" width="16.42578125" style="1" customWidth="1"/>
    <col min="12553" max="12557" width="0" style="1" hidden="1" customWidth="1"/>
    <col min="12558" max="12558" width="11.5703125" style="1" bestFit="1" customWidth="1"/>
    <col min="12559" max="12559" width="9.140625" style="1"/>
    <col min="12560" max="12560" width="11" style="1" bestFit="1" customWidth="1"/>
    <col min="12561" max="12561" width="12.42578125" style="1" bestFit="1" customWidth="1"/>
    <col min="12562" max="12796" width="9.140625" style="1"/>
    <col min="12797" max="12797" width="3.85546875" style="1" customWidth="1"/>
    <col min="12798" max="12798" width="17.42578125" style="1" customWidth="1"/>
    <col min="12799" max="12799" width="13.7109375" style="1" customWidth="1"/>
    <col min="12800" max="12800" width="15.42578125" style="1" customWidth="1"/>
    <col min="12801" max="12801" width="14" style="1" customWidth="1"/>
    <col min="12802" max="12802" width="15.140625" style="1" customWidth="1"/>
    <col min="12803" max="12803" width="13.7109375" style="1" customWidth="1"/>
    <col min="12804" max="12804" width="15.140625" style="1" customWidth="1"/>
    <col min="12805" max="12805" width="9.85546875" style="1" customWidth="1"/>
    <col min="12806" max="12806" width="15.140625" style="1" customWidth="1"/>
    <col min="12807" max="12807" width="12.7109375" style="1" customWidth="1"/>
    <col min="12808" max="12808" width="16.42578125" style="1" customWidth="1"/>
    <col min="12809" max="12813" width="0" style="1" hidden="1" customWidth="1"/>
    <col min="12814" max="12814" width="11.5703125" style="1" bestFit="1" customWidth="1"/>
    <col min="12815" max="12815" width="9.140625" style="1"/>
    <col min="12816" max="12816" width="11" style="1" bestFit="1" customWidth="1"/>
    <col min="12817" max="12817" width="12.42578125" style="1" bestFit="1" customWidth="1"/>
    <col min="12818" max="13052" width="9.140625" style="1"/>
    <col min="13053" max="13053" width="3.85546875" style="1" customWidth="1"/>
    <col min="13054" max="13054" width="17.42578125" style="1" customWidth="1"/>
    <col min="13055" max="13055" width="13.7109375" style="1" customWidth="1"/>
    <col min="13056" max="13056" width="15.42578125" style="1" customWidth="1"/>
    <col min="13057" max="13057" width="14" style="1" customWidth="1"/>
    <col min="13058" max="13058" width="15.140625" style="1" customWidth="1"/>
    <col min="13059" max="13059" width="13.7109375" style="1" customWidth="1"/>
    <col min="13060" max="13060" width="15.140625" style="1" customWidth="1"/>
    <col min="13061" max="13061" width="9.85546875" style="1" customWidth="1"/>
    <col min="13062" max="13062" width="15.140625" style="1" customWidth="1"/>
    <col min="13063" max="13063" width="12.7109375" style="1" customWidth="1"/>
    <col min="13064" max="13064" width="16.42578125" style="1" customWidth="1"/>
    <col min="13065" max="13069" width="0" style="1" hidden="1" customWidth="1"/>
    <col min="13070" max="13070" width="11.5703125" style="1" bestFit="1" customWidth="1"/>
    <col min="13071" max="13071" width="9.140625" style="1"/>
    <col min="13072" max="13072" width="11" style="1" bestFit="1" customWidth="1"/>
    <col min="13073" max="13073" width="12.42578125" style="1" bestFit="1" customWidth="1"/>
    <col min="13074" max="13308" width="9.140625" style="1"/>
    <col min="13309" max="13309" width="3.85546875" style="1" customWidth="1"/>
    <col min="13310" max="13310" width="17.42578125" style="1" customWidth="1"/>
    <col min="13311" max="13311" width="13.7109375" style="1" customWidth="1"/>
    <col min="13312" max="13312" width="15.42578125" style="1" customWidth="1"/>
    <col min="13313" max="13313" width="14" style="1" customWidth="1"/>
    <col min="13314" max="13314" width="15.140625" style="1" customWidth="1"/>
    <col min="13315" max="13315" width="13.7109375" style="1" customWidth="1"/>
    <col min="13316" max="13316" width="15.140625" style="1" customWidth="1"/>
    <col min="13317" max="13317" width="9.85546875" style="1" customWidth="1"/>
    <col min="13318" max="13318" width="15.140625" style="1" customWidth="1"/>
    <col min="13319" max="13319" width="12.7109375" style="1" customWidth="1"/>
    <col min="13320" max="13320" width="16.42578125" style="1" customWidth="1"/>
    <col min="13321" max="13325" width="0" style="1" hidden="1" customWidth="1"/>
    <col min="13326" max="13326" width="11.5703125" style="1" bestFit="1" customWidth="1"/>
    <col min="13327" max="13327" width="9.140625" style="1"/>
    <col min="13328" max="13328" width="11" style="1" bestFit="1" customWidth="1"/>
    <col min="13329" max="13329" width="12.42578125" style="1" bestFit="1" customWidth="1"/>
    <col min="13330" max="13564" width="9.140625" style="1"/>
    <col min="13565" max="13565" width="3.85546875" style="1" customWidth="1"/>
    <col min="13566" max="13566" width="17.42578125" style="1" customWidth="1"/>
    <col min="13567" max="13567" width="13.7109375" style="1" customWidth="1"/>
    <col min="13568" max="13568" width="15.42578125" style="1" customWidth="1"/>
    <col min="13569" max="13569" width="14" style="1" customWidth="1"/>
    <col min="13570" max="13570" width="15.140625" style="1" customWidth="1"/>
    <col min="13571" max="13571" width="13.7109375" style="1" customWidth="1"/>
    <col min="13572" max="13572" width="15.140625" style="1" customWidth="1"/>
    <col min="13573" max="13573" width="9.85546875" style="1" customWidth="1"/>
    <col min="13574" max="13574" width="15.140625" style="1" customWidth="1"/>
    <col min="13575" max="13575" width="12.7109375" style="1" customWidth="1"/>
    <col min="13576" max="13576" width="16.42578125" style="1" customWidth="1"/>
    <col min="13577" max="13581" width="0" style="1" hidden="1" customWidth="1"/>
    <col min="13582" max="13582" width="11.5703125" style="1" bestFit="1" customWidth="1"/>
    <col min="13583" max="13583" width="9.140625" style="1"/>
    <col min="13584" max="13584" width="11" style="1" bestFit="1" customWidth="1"/>
    <col min="13585" max="13585" width="12.42578125" style="1" bestFit="1" customWidth="1"/>
    <col min="13586" max="13820" width="9.140625" style="1"/>
    <col min="13821" max="13821" width="3.85546875" style="1" customWidth="1"/>
    <col min="13822" max="13822" width="17.42578125" style="1" customWidth="1"/>
    <col min="13823" max="13823" width="13.7109375" style="1" customWidth="1"/>
    <col min="13824" max="13824" width="15.42578125" style="1" customWidth="1"/>
    <col min="13825" max="13825" width="14" style="1" customWidth="1"/>
    <col min="13826" max="13826" width="15.140625" style="1" customWidth="1"/>
    <col min="13827" max="13827" width="13.7109375" style="1" customWidth="1"/>
    <col min="13828" max="13828" width="15.140625" style="1" customWidth="1"/>
    <col min="13829" max="13829" width="9.85546875" style="1" customWidth="1"/>
    <col min="13830" max="13830" width="15.140625" style="1" customWidth="1"/>
    <col min="13831" max="13831" width="12.7109375" style="1" customWidth="1"/>
    <col min="13832" max="13832" width="16.42578125" style="1" customWidth="1"/>
    <col min="13833" max="13837" width="0" style="1" hidden="1" customWidth="1"/>
    <col min="13838" max="13838" width="11.5703125" style="1" bestFit="1" customWidth="1"/>
    <col min="13839" max="13839" width="9.140625" style="1"/>
    <col min="13840" max="13840" width="11" style="1" bestFit="1" customWidth="1"/>
    <col min="13841" max="13841" width="12.42578125" style="1" bestFit="1" customWidth="1"/>
    <col min="13842" max="14076" width="9.140625" style="1"/>
    <col min="14077" max="14077" width="3.85546875" style="1" customWidth="1"/>
    <col min="14078" max="14078" width="17.42578125" style="1" customWidth="1"/>
    <col min="14079" max="14079" width="13.7109375" style="1" customWidth="1"/>
    <col min="14080" max="14080" width="15.42578125" style="1" customWidth="1"/>
    <col min="14081" max="14081" width="14" style="1" customWidth="1"/>
    <col min="14082" max="14082" width="15.140625" style="1" customWidth="1"/>
    <col min="14083" max="14083" width="13.7109375" style="1" customWidth="1"/>
    <col min="14084" max="14084" width="15.140625" style="1" customWidth="1"/>
    <col min="14085" max="14085" width="9.85546875" style="1" customWidth="1"/>
    <col min="14086" max="14086" width="15.140625" style="1" customWidth="1"/>
    <col min="14087" max="14087" width="12.7109375" style="1" customWidth="1"/>
    <col min="14088" max="14088" width="16.42578125" style="1" customWidth="1"/>
    <col min="14089" max="14093" width="0" style="1" hidden="1" customWidth="1"/>
    <col min="14094" max="14094" width="11.5703125" style="1" bestFit="1" customWidth="1"/>
    <col min="14095" max="14095" width="9.140625" style="1"/>
    <col min="14096" max="14096" width="11" style="1" bestFit="1" customWidth="1"/>
    <col min="14097" max="14097" width="12.42578125" style="1" bestFit="1" customWidth="1"/>
    <col min="14098" max="14332" width="9.140625" style="1"/>
    <col min="14333" max="14333" width="3.85546875" style="1" customWidth="1"/>
    <col min="14334" max="14334" width="17.42578125" style="1" customWidth="1"/>
    <col min="14335" max="14335" width="13.7109375" style="1" customWidth="1"/>
    <col min="14336" max="14336" width="15.42578125" style="1" customWidth="1"/>
    <col min="14337" max="14337" width="14" style="1" customWidth="1"/>
    <col min="14338" max="14338" width="15.140625" style="1" customWidth="1"/>
    <col min="14339" max="14339" width="13.7109375" style="1" customWidth="1"/>
    <col min="14340" max="14340" width="15.140625" style="1" customWidth="1"/>
    <col min="14341" max="14341" width="9.85546875" style="1" customWidth="1"/>
    <col min="14342" max="14342" width="15.140625" style="1" customWidth="1"/>
    <col min="14343" max="14343" width="12.7109375" style="1" customWidth="1"/>
    <col min="14344" max="14344" width="16.42578125" style="1" customWidth="1"/>
    <col min="14345" max="14349" width="0" style="1" hidden="1" customWidth="1"/>
    <col min="14350" max="14350" width="11.5703125" style="1" bestFit="1" customWidth="1"/>
    <col min="14351" max="14351" width="9.140625" style="1"/>
    <col min="14352" max="14352" width="11" style="1" bestFit="1" customWidth="1"/>
    <col min="14353" max="14353" width="12.42578125" style="1" bestFit="1" customWidth="1"/>
    <col min="14354" max="14588" width="9.140625" style="1"/>
    <col min="14589" max="14589" width="3.85546875" style="1" customWidth="1"/>
    <col min="14590" max="14590" width="17.42578125" style="1" customWidth="1"/>
    <col min="14591" max="14591" width="13.7109375" style="1" customWidth="1"/>
    <col min="14592" max="14592" width="15.42578125" style="1" customWidth="1"/>
    <col min="14593" max="14593" width="14" style="1" customWidth="1"/>
    <col min="14594" max="14594" width="15.140625" style="1" customWidth="1"/>
    <col min="14595" max="14595" width="13.7109375" style="1" customWidth="1"/>
    <col min="14596" max="14596" width="15.140625" style="1" customWidth="1"/>
    <col min="14597" max="14597" width="9.85546875" style="1" customWidth="1"/>
    <col min="14598" max="14598" width="15.140625" style="1" customWidth="1"/>
    <col min="14599" max="14599" width="12.7109375" style="1" customWidth="1"/>
    <col min="14600" max="14600" width="16.42578125" style="1" customWidth="1"/>
    <col min="14601" max="14605" width="0" style="1" hidden="1" customWidth="1"/>
    <col min="14606" max="14606" width="11.5703125" style="1" bestFit="1" customWidth="1"/>
    <col min="14607" max="14607" width="9.140625" style="1"/>
    <col min="14608" max="14608" width="11" style="1" bestFit="1" customWidth="1"/>
    <col min="14609" max="14609" width="12.42578125" style="1" bestFit="1" customWidth="1"/>
    <col min="14610" max="14844" width="9.140625" style="1"/>
    <col min="14845" max="14845" width="3.85546875" style="1" customWidth="1"/>
    <col min="14846" max="14846" width="17.42578125" style="1" customWidth="1"/>
    <col min="14847" max="14847" width="13.7109375" style="1" customWidth="1"/>
    <col min="14848" max="14848" width="15.42578125" style="1" customWidth="1"/>
    <col min="14849" max="14849" width="14" style="1" customWidth="1"/>
    <col min="14850" max="14850" width="15.140625" style="1" customWidth="1"/>
    <col min="14851" max="14851" width="13.7109375" style="1" customWidth="1"/>
    <col min="14852" max="14852" width="15.140625" style="1" customWidth="1"/>
    <col min="14853" max="14853" width="9.85546875" style="1" customWidth="1"/>
    <col min="14854" max="14854" width="15.140625" style="1" customWidth="1"/>
    <col min="14855" max="14855" width="12.7109375" style="1" customWidth="1"/>
    <col min="14856" max="14856" width="16.42578125" style="1" customWidth="1"/>
    <col min="14857" max="14861" width="0" style="1" hidden="1" customWidth="1"/>
    <col min="14862" max="14862" width="11.5703125" style="1" bestFit="1" customWidth="1"/>
    <col min="14863" max="14863" width="9.140625" style="1"/>
    <col min="14864" max="14864" width="11" style="1" bestFit="1" customWidth="1"/>
    <col min="14865" max="14865" width="12.42578125" style="1" bestFit="1" customWidth="1"/>
    <col min="14866" max="15100" width="9.140625" style="1"/>
    <col min="15101" max="15101" width="3.85546875" style="1" customWidth="1"/>
    <col min="15102" max="15102" width="17.42578125" style="1" customWidth="1"/>
    <col min="15103" max="15103" width="13.7109375" style="1" customWidth="1"/>
    <col min="15104" max="15104" width="15.42578125" style="1" customWidth="1"/>
    <col min="15105" max="15105" width="14" style="1" customWidth="1"/>
    <col min="15106" max="15106" width="15.140625" style="1" customWidth="1"/>
    <col min="15107" max="15107" width="13.7109375" style="1" customWidth="1"/>
    <col min="15108" max="15108" width="15.140625" style="1" customWidth="1"/>
    <col min="15109" max="15109" width="9.85546875" style="1" customWidth="1"/>
    <col min="15110" max="15110" width="15.140625" style="1" customWidth="1"/>
    <col min="15111" max="15111" width="12.7109375" style="1" customWidth="1"/>
    <col min="15112" max="15112" width="16.42578125" style="1" customWidth="1"/>
    <col min="15113" max="15117" width="0" style="1" hidden="1" customWidth="1"/>
    <col min="15118" max="15118" width="11.5703125" style="1" bestFit="1" customWidth="1"/>
    <col min="15119" max="15119" width="9.140625" style="1"/>
    <col min="15120" max="15120" width="11" style="1" bestFit="1" customWidth="1"/>
    <col min="15121" max="15121" width="12.42578125" style="1" bestFit="1" customWidth="1"/>
    <col min="15122" max="15356" width="9.140625" style="1"/>
    <col min="15357" max="15357" width="3.85546875" style="1" customWidth="1"/>
    <col min="15358" max="15358" width="17.42578125" style="1" customWidth="1"/>
    <col min="15359" max="15359" width="13.7109375" style="1" customWidth="1"/>
    <col min="15360" max="15360" width="15.42578125" style="1" customWidth="1"/>
    <col min="15361" max="15361" width="14" style="1" customWidth="1"/>
    <col min="15362" max="15362" width="15.140625" style="1" customWidth="1"/>
    <col min="15363" max="15363" width="13.7109375" style="1" customWidth="1"/>
    <col min="15364" max="15364" width="15.140625" style="1" customWidth="1"/>
    <col min="15365" max="15365" width="9.85546875" style="1" customWidth="1"/>
    <col min="15366" max="15366" width="15.140625" style="1" customWidth="1"/>
    <col min="15367" max="15367" width="12.7109375" style="1" customWidth="1"/>
    <col min="15368" max="15368" width="16.42578125" style="1" customWidth="1"/>
    <col min="15369" max="15373" width="0" style="1" hidden="1" customWidth="1"/>
    <col min="15374" max="15374" width="11.5703125" style="1" bestFit="1" customWidth="1"/>
    <col min="15375" max="15375" width="9.140625" style="1"/>
    <col min="15376" max="15376" width="11" style="1" bestFit="1" customWidth="1"/>
    <col min="15377" max="15377" width="12.42578125" style="1" bestFit="1" customWidth="1"/>
    <col min="15378" max="15612" width="9.140625" style="1"/>
    <col min="15613" max="15613" width="3.85546875" style="1" customWidth="1"/>
    <col min="15614" max="15614" width="17.42578125" style="1" customWidth="1"/>
    <col min="15615" max="15615" width="13.7109375" style="1" customWidth="1"/>
    <col min="15616" max="15616" width="15.42578125" style="1" customWidth="1"/>
    <col min="15617" max="15617" width="14" style="1" customWidth="1"/>
    <col min="15618" max="15618" width="15.140625" style="1" customWidth="1"/>
    <col min="15619" max="15619" width="13.7109375" style="1" customWidth="1"/>
    <col min="15620" max="15620" width="15.140625" style="1" customWidth="1"/>
    <col min="15621" max="15621" width="9.85546875" style="1" customWidth="1"/>
    <col min="15622" max="15622" width="15.140625" style="1" customWidth="1"/>
    <col min="15623" max="15623" width="12.7109375" style="1" customWidth="1"/>
    <col min="15624" max="15624" width="16.42578125" style="1" customWidth="1"/>
    <col min="15625" max="15629" width="0" style="1" hidden="1" customWidth="1"/>
    <col min="15630" max="15630" width="11.5703125" style="1" bestFit="1" customWidth="1"/>
    <col min="15631" max="15631" width="9.140625" style="1"/>
    <col min="15632" max="15632" width="11" style="1" bestFit="1" customWidth="1"/>
    <col min="15633" max="15633" width="12.42578125" style="1" bestFit="1" customWidth="1"/>
    <col min="15634" max="15868" width="9.140625" style="1"/>
    <col min="15869" max="15869" width="3.85546875" style="1" customWidth="1"/>
    <col min="15870" max="15870" width="17.42578125" style="1" customWidth="1"/>
    <col min="15871" max="15871" width="13.7109375" style="1" customWidth="1"/>
    <col min="15872" max="15872" width="15.42578125" style="1" customWidth="1"/>
    <col min="15873" max="15873" width="14" style="1" customWidth="1"/>
    <col min="15874" max="15874" width="15.140625" style="1" customWidth="1"/>
    <col min="15875" max="15875" width="13.7109375" style="1" customWidth="1"/>
    <col min="15876" max="15876" width="15.140625" style="1" customWidth="1"/>
    <col min="15877" max="15877" width="9.85546875" style="1" customWidth="1"/>
    <col min="15878" max="15878" width="15.140625" style="1" customWidth="1"/>
    <col min="15879" max="15879" width="12.7109375" style="1" customWidth="1"/>
    <col min="15880" max="15880" width="16.42578125" style="1" customWidth="1"/>
    <col min="15881" max="15885" width="0" style="1" hidden="1" customWidth="1"/>
    <col min="15886" max="15886" width="11.5703125" style="1" bestFit="1" customWidth="1"/>
    <col min="15887" max="15887" width="9.140625" style="1"/>
    <col min="15888" max="15888" width="11" style="1" bestFit="1" customWidth="1"/>
    <col min="15889" max="15889" width="12.42578125" style="1" bestFit="1" customWidth="1"/>
    <col min="15890" max="16124" width="9.140625" style="1"/>
    <col min="16125" max="16125" width="3.85546875" style="1" customWidth="1"/>
    <col min="16126" max="16126" width="17.42578125" style="1" customWidth="1"/>
    <col min="16127" max="16127" width="13.7109375" style="1" customWidth="1"/>
    <col min="16128" max="16128" width="15.42578125" style="1" customWidth="1"/>
    <col min="16129" max="16129" width="14" style="1" customWidth="1"/>
    <col min="16130" max="16130" width="15.140625" style="1" customWidth="1"/>
    <col min="16131" max="16131" width="13.7109375" style="1" customWidth="1"/>
    <col min="16132" max="16132" width="15.140625" style="1" customWidth="1"/>
    <col min="16133" max="16133" width="9.85546875" style="1" customWidth="1"/>
    <col min="16134" max="16134" width="15.140625" style="1" customWidth="1"/>
    <col min="16135" max="16135" width="12.7109375" style="1" customWidth="1"/>
    <col min="16136" max="16136" width="16.42578125" style="1" customWidth="1"/>
    <col min="16137" max="16141" width="0" style="1" hidden="1" customWidth="1"/>
    <col min="16142" max="16142" width="11.5703125" style="1" bestFit="1" customWidth="1"/>
    <col min="16143" max="16143" width="9.140625" style="1"/>
    <col min="16144" max="16144" width="11" style="1" bestFit="1" customWidth="1"/>
    <col min="16145" max="16145" width="12.42578125" style="1" bestFit="1" customWidth="1"/>
    <col min="16146" max="16384" width="9.140625" style="1"/>
  </cols>
  <sheetData>
    <row r="1" spans="1:14" ht="30" customHeight="1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>
      <c r="B4" s="60" t="s">
        <v>1</v>
      </c>
      <c r="C4" s="60"/>
      <c r="D4" s="60"/>
      <c r="E4" s="60"/>
      <c r="F4" s="60"/>
      <c r="G4" s="60"/>
      <c r="H4" s="4"/>
      <c r="I4" s="5"/>
      <c r="J4" s="6"/>
      <c r="K4" s="6"/>
      <c r="L4" s="6"/>
      <c r="M4" s="5"/>
      <c r="N4" s="6"/>
    </row>
    <row r="5" spans="1:14" s="3" customFormat="1" ht="12.75" customHeight="1">
      <c r="B5" s="7"/>
      <c r="C5" s="7" t="s">
        <v>2</v>
      </c>
      <c r="D5" s="8" t="s">
        <v>3</v>
      </c>
      <c r="E5" s="9"/>
      <c r="F5" s="7" t="s">
        <v>2</v>
      </c>
      <c r="G5" s="8" t="s">
        <v>3</v>
      </c>
      <c r="H5" s="10"/>
      <c r="I5" s="10"/>
      <c r="J5" s="10"/>
      <c r="K5" s="10"/>
      <c r="L5" s="10"/>
      <c r="M5" s="11"/>
      <c r="N5" s="12"/>
    </row>
    <row r="6" spans="1:14" s="3" customFormat="1" ht="12" customHeight="1">
      <c r="B6" s="7" t="s">
        <v>4</v>
      </c>
      <c r="C6" s="13">
        <v>4784891</v>
      </c>
      <c r="D6" s="13">
        <v>6269158945</v>
      </c>
      <c r="E6" s="7" t="s">
        <v>5</v>
      </c>
      <c r="F6" s="14">
        <v>2025967</v>
      </c>
      <c r="G6" s="15">
        <v>4123959977.4689999</v>
      </c>
      <c r="H6" s="10"/>
      <c r="I6" s="10"/>
      <c r="J6" s="16" t="s">
        <v>6</v>
      </c>
      <c r="K6" s="16"/>
      <c r="L6" s="16"/>
      <c r="M6" s="11">
        <v>6361762</v>
      </c>
      <c r="N6" s="12">
        <v>10017106182.540998</v>
      </c>
    </row>
    <row r="7" spans="1:14" s="3" customFormat="1" ht="12" customHeight="1">
      <c r="B7" s="7" t="s">
        <v>7</v>
      </c>
      <c r="C7" s="13">
        <v>4510014</v>
      </c>
      <c r="D7" s="13">
        <v>5871863306</v>
      </c>
      <c r="E7" s="7" t="s">
        <v>8</v>
      </c>
      <c r="F7" s="14">
        <v>4618965</v>
      </c>
      <c r="G7" s="15">
        <v>8531345643.0279999</v>
      </c>
      <c r="H7" s="10"/>
      <c r="I7" s="10"/>
      <c r="J7" s="16" t="s">
        <v>9</v>
      </c>
      <c r="K7" s="16"/>
      <c r="L7" s="16"/>
      <c r="M7" s="11">
        <v>10743432</v>
      </c>
      <c r="N7" s="12">
        <v>15948748868.546</v>
      </c>
    </row>
    <row r="8" spans="1:14" ht="12" customHeight="1">
      <c r="A8" s="17"/>
      <c r="B8" s="7" t="s">
        <v>10</v>
      </c>
      <c r="C8" s="18">
        <v>3036305</v>
      </c>
      <c r="D8" s="18">
        <v>3868427914</v>
      </c>
      <c r="E8" s="7" t="s">
        <v>11</v>
      </c>
      <c r="F8" s="18">
        <v>3794060</v>
      </c>
      <c r="G8" s="18">
        <v>4189172434.131001</v>
      </c>
      <c r="H8" s="10"/>
      <c r="I8" s="10"/>
      <c r="J8" s="16" t="s">
        <v>12</v>
      </c>
      <c r="K8" s="16"/>
      <c r="L8" s="16"/>
      <c r="M8" s="11">
        <v>2322956</v>
      </c>
      <c r="N8" s="12">
        <v>4254283301.4799995</v>
      </c>
    </row>
    <row r="9" spans="1:14" ht="12" customHeight="1">
      <c r="A9" s="17"/>
      <c r="B9" s="7" t="s">
        <v>13</v>
      </c>
      <c r="C9" s="18"/>
      <c r="D9" s="18"/>
      <c r="E9" s="7" t="s">
        <v>14</v>
      </c>
      <c r="F9" s="13">
        <v>4629777</v>
      </c>
      <c r="G9" s="13">
        <v>6017897773.1160002</v>
      </c>
      <c r="H9" s="19"/>
      <c r="I9" s="19"/>
      <c r="J9" s="19" t="s">
        <v>15</v>
      </c>
      <c r="K9" s="19"/>
      <c r="L9" s="19"/>
      <c r="M9" s="11">
        <v>2706681</v>
      </c>
      <c r="N9" s="11">
        <v>4473712253.2650003</v>
      </c>
    </row>
    <row r="10" spans="1:14" ht="12" customHeight="1">
      <c r="A10" s="17"/>
      <c r="B10" s="7" t="s">
        <v>16</v>
      </c>
      <c r="C10" s="18"/>
      <c r="D10" s="18"/>
      <c r="E10" s="7" t="s">
        <v>17</v>
      </c>
      <c r="F10" s="8">
        <f>+C6+C7+C8+C9+C10+F6+F7+F8+F9</f>
        <v>27399979</v>
      </c>
      <c r="G10" s="20">
        <f>+D6+D7+D8+D9+D10+G6+G7+G8+G9</f>
        <v>38871825992.744003</v>
      </c>
      <c r="H10" s="19"/>
      <c r="I10" s="19"/>
      <c r="J10" s="19" t="s">
        <v>18</v>
      </c>
      <c r="K10" s="19"/>
      <c r="L10" s="19"/>
      <c r="M10" s="11">
        <v>2084764</v>
      </c>
      <c r="N10" s="11">
        <v>2567143820.9119997</v>
      </c>
    </row>
    <row r="11" spans="1:14" ht="12" customHeight="1">
      <c r="A11" s="17"/>
      <c r="B11" s="5"/>
      <c r="C11" s="11"/>
      <c r="D11" s="11"/>
      <c r="E11" s="21"/>
      <c r="F11" s="6"/>
      <c r="G11" s="6"/>
      <c r="H11" s="22"/>
      <c r="I11" s="23"/>
      <c r="J11" s="24" t="s">
        <v>19</v>
      </c>
      <c r="K11" s="24"/>
      <c r="L11" s="24"/>
      <c r="M11" s="11">
        <v>3180384</v>
      </c>
      <c r="N11" s="11">
        <v>1610831566</v>
      </c>
    </row>
    <row r="12" spans="1:14" ht="17.25" customHeight="1">
      <c r="F12" s="25"/>
      <c r="M12" s="17">
        <f>SUM(M6:M11)</f>
        <v>27399979</v>
      </c>
      <c r="N12" s="26">
        <f>SUM(N6:N11)</f>
        <v>38871825992.744003</v>
      </c>
    </row>
    <row r="13" spans="1:14" s="28" customFormat="1" ht="12.75" hidden="1" customHeight="1">
      <c r="A13" s="54" t="s">
        <v>20</v>
      </c>
      <c r="B13" s="56" t="s">
        <v>21</v>
      </c>
      <c r="C13" s="52" t="s">
        <v>22</v>
      </c>
      <c r="D13" s="53"/>
      <c r="E13" s="52" t="s">
        <v>23</v>
      </c>
      <c r="F13" s="53"/>
      <c r="G13" s="52" t="s">
        <v>24</v>
      </c>
      <c r="H13" s="53"/>
      <c r="I13" s="27"/>
      <c r="J13" s="27"/>
      <c r="K13" s="27"/>
      <c r="L13" s="27"/>
      <c r="M13" s="52" t="s">
        <v>25</v>
      </c>
      <c r="N13" s="53"/>
    </row>
    <row r="14" spans="1:14" s="28" customFormat="1" ht="13.5" hidden="1" customHeight="1" thickBot="1">
      <c r="A14" s="55"/>
      <c r="B14" s="57"/>
      <c r="C14" s="29" t="s">
        <v>26</v>
      </c>
      <c r="D14" s="29" t="s">
        <v>3</v>
      </c>
      <c r="E14" s="29" t="s">
        <v>26</v>
      </c>
      <c r="F14" s="29" t="s">
        <v>3</v>
      </c>
      <c r="G14" s="29" t="s">
        <v>26</v>
      </c>
      <c r="H14" s="29" t="s">
        <v>3</v>
      </c>
      <c r="I14" s="29"/>
      <c r="J14" s="29"/>
      <c r="K14" s="29"/>
      <c r="L14" s="29"/>
      <c r="M14" s="29" t="s">
        <v>26</v>
      </c>
      <c r="N14" s="30" t="s">
        <v>3</v>
      </c>
    </row>
    <row r="15" spans="1:14" hidden="1">
      <c r="A15" s="31">
        <v>1</v>
      </c>
      <c r="B15" s="31" t="s">
        <v>27</v>
      </c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idden="1">
      <c r="A16" s="34">
        <v>2</v>
      </c>
      <c r="B16" s="34" t="s">
        <v>28</v>
      </c>
      <c r="C16" s="35"/>
      <c r="D16" s="35"/>
      <c r="E16" s="36"/>
      <c r="F16" s="36"/>
      <c r="G16" s="36"/>
      <c r="H16" s="36"/>
      <c r="I16" s="33"/>
      <c r="J16" s="33"/>
      <c r="K16" s="33"/>
      <c r="L16" s="33"/>
      <c r="M16" s="33"/>
      <c r="N16" s="33"/>
    </row>
    <row r="17" spans="1:14" hidden="1">
      <c r="A17" s="34">
        <v>3</v>
      </c>
      <c r="B17" s="34" t="s">
        <v>29</v>
      </c>
      <c r="C17" s="35"/>
      <c r="D17" s="35"/>
      <c r="E17" s="36"/>
      <c r="F17" s="36"/>
      <c r="G17" s="36"/>
      <c r="H17" s="36"/>
      <c r="I17" s="33"/>
      <c r="J17" s="33"/>
      <c r="K17" s="33"/>
      <c r="L17" s="33"/>
      <c r="M17" s="33"/>
      <c r="N17" s="33"/>
    </row>
    <row r="18" spans="1:14" hidden="1">
      <c r="A18" s="34">
        <v>4</v>
      </c>
      <c r="B18" s="34" t="s">
        <v>30</v>
      </c>
      <c r="C18" s="35"/>
      <c r="D18" s="35"/>
      <c r="E18" s="36"/>
      <c r="F18" s="36"/>
      <c r="G18" s="36"/>
      <c r="H18" s="36"/>
      <c r="I18" s="33"/>
      <c r="J18" s="33"/>
      <c r="K18" s="33"/>
      <c r="L18" s="33"/>
      <c r="M18" s="33"/>
      <c r="N18" s="33"/>
    </row>
    <row r="19" spans="1:14" hidden="1">
      <c r="A19" s="34">
        <v>5</v>
      </c>
      <c r="B19" s="34" t="s">
        <v>31</v>
      </c>
      <c r="C19" s="35"/>
      <c r="D19" s="35"/>
      <c r="E19" s="36"/>
      <c r="F19" s="36"/>
      <c r="G19" s="36"/>
      <c r="H19" s="36"/>
      <c r="I19" s="33"/>
      <c r="J19" s="33"/>
      <c r="K19" s="33"/>
      <c r="L19" s="33"/>
      <c r="M19" s="33"/>
      <c r="N19" s="33"/>
    </row>
    <row r="20" spans="1:14" ht="25.5" hidden="1">
      <c r="A20" s="34">
        <v>6</v>
      </c>
      <c r="B20" s="34" t="s">
        <v>32</v>
      </c>
      <c r="C20" s="35"/>
      <c r="D20" s="35"/>
      <c r="E20" s="36"/>
      <c r="F20" s="36"/>
      <c r="G20" s="36"/>
      <c r="H20" s="36"/>
      <c r="I20" s="33"/>
      <c r="J20" s="33"/>
      <c r="K20" s="33"/>
      <c r="L20" s="33"/>
      <c r="M20" s="33"/>
      <c r="N20" s="33"/>
    </row>
    <row r="21" spans="1:14" hidden="1">
      <c r="A21" s="34">
        <v>7</v>
      </c>
      <c r="B21" s="34" t="s">
        <v>33</v>
      </c>
      <c r="C21" s="35"/>
      <c r="D21" s="35"/>
      <c r="E21" s="36"/>
      <c r="F21" s="36"/>
      <c r="G21" s="36"/>
      <c r="H21" s="36"/>
      <c r="I21" s="33"/>
      <c r="J21" s="33"/>
      <c r="K21" s="33"/>
      <c r="L21" s="33"/>
      <c r="M21" s="33"/>
      <c r="N21" s="33"/>
    </row>
    <row r="22" spans="1:14" ht="25.5" hidden="1">
      <c r="A22" s="34">
        <v>8</v>
      </c>
      <c r="B22" s="34" t="s">
        <v>34</v>
      </c>
      <c r="C22" s="35"/>
      <c r="D22" s="35"/>
      <c r="E22" s="36"/>
      <c r="F22" s="36"/>
      <c r="G22" s="36"/>
      <c r="H22" s="36"/>
      <c r="I22" s="33"/>
      <c r="J22" s="33"/>
      <c r="K22" s="33"/>
      <c r="L22" s="33"/>
      <c r="M22" s="33"/>
      <c r="N22" s="33"/>
    </row>
    <row r="23" spans="1:14" ht="13.5" hidden="1" thickBot="1">
      <c r="A23" s="37"/>
      <c r="B23" s="38" t="s">
        <v>35</v>
      </c>
      <c r="C23" s="39"/>
      <c r="D23" s="39">
        <f>SUM(D15:D22)</f>
        <v>0</v>
      </c>
      <c r="E23" s="39"/>
      <c r="F23" s="39">
        <f>SUM(F15:F22)</f>
        <v>0</v>
      </c>
      <c r="G23" s="39"/>
      <c r="H23" s="39">
        <f>SUM(H15:H22)</f>
        <v>0</v>
      </c>
      <c r="I23" s="39"/>
      <c r="J23" s="39"/>
      <c r="K23" s="39"/>
      <c r="L23" s="39"/>
      <c r="M23" s="39"/>
      <c r="N23" s="40">
        <f>SUM(N15:N22)</f>
        <v>0</v>
      </c>
    </row>
    <row r="24" spans="1:14" ht="13.5" thickBot="1"/>
    <row r="25" spans="1:14" ht="12" customHeight="1">
      <c r="A25" s="54" t="s">
        <v>20</v>
      </c>
      <c r="B25" s="56" t="s">
        <v>21</v>
      </c>
      <c r="C25" s="52" t="s">
        <v>36</v>
      </c>
      <c r="D25" s="53"/>
      <c r="E25" s="52" t="s">
        <v>37</v>
      </c>
      <c r="F25" s="53"/>
      <c r="G25" s="52" t="s">
        <v>38</v>
      </c>
      <c r="H25" s="53"/>
      <c r="I25" s="52" t="s">
        <v>39</v>
      </c>
      <c r="J25" s="53"/>
      <c r="K25" s="27"/>
      <c r="L25" s="27"/>
      <c r="M25" s="52" t="s">
        <v>40</v>
      </c>
      <c r="N25" s="53"/>
    </row>
    <row r="26" spans="1:14" ht="13.5" thickBot="1">
      <c r="A26" s="55"/>
      <c r="B26" s="57"/>
      <c r="C26" s="29" t="s">
        <v>26</v>
      </c>
      <c r="D26" s="29" t="s">
        <v>3</v>
      </c>
      <c r="E26" s="29" t="s">
        <v>26</v>
      </c>
      <c r="F26" s="29" t="s">
        <v>3</v>
      </c>
      <c r="G26" s="29" t="s">
        <v>26</v>
      </c>
      <c r="H26" s="29" t="s">
        <v>3</v>
      </c>
      <c r="I26" s="29" t="s">
        <v>26</v>
      </c>
      <c r="J26" s="29" t="s">
        <v>3</v>
      </c>
      <c r="K26" s="29"/>
      <c r="L26" s="29"/>
      <c r="M26" s="29" t="s">
        <v>26</v>
      </c>
      <c r="N26" s="29" t="s">
        <v>3</v>
      </c>
    </row>
    <row r="27" spans="1:14">
      <c r="A27" s="31">
        <v>1</v>
      </c>
      <c r="B27" s="31" t="s">
        <v>27</v>
      </c>
      <c r="C27" s="32">
        <v>1612825</v>
      </c>
      <c r="D27" s="32">
        <v>7196179554</v>
      </c>
      <c r="E27" s="32">
        <v>1531602</v>
      </c>
      <c r="F27" s="32">
        <v>6882197993</v>
      </c>
      <c r="G27" s="32">
        <v>1071855</v>
      </c>
      <c r="H27" s="41">
        <v>4757141219</v>
      </c>
      <c r="I27" s="32"/>
      <c r="J27" s="32"/>
      <c r="K27" s="32"/>
      <c r="L27" s="32"/>
      <c r="M27" s="32"/>
      <c r="N27" s="32"/>
    </row>
    <row r="28" spans="1:14" s="43" customFormat="1">
      <c r="A28" s="42">
        <v>2</v>
      </c>
      <c r="B28" s="42" t="s">
        <v>28</v>
      </c>
      <c r="C28" s="41">
        <v>104299</v>
      </c>
      <c r="D28" s="41">
        <v>85714341.289999977</v>
      </c>
      <c r="E28" s="41">
        <v>109104</v>
      </c>
      <c r="F28" s="41">
        <v>95519497.019999981</v>
      </c>
      <c r="G28" s="41">
        <v>95277</v>
      </c>
      <c r="H28" s="41">
        <v>88278313.780000001</v>
      </c>
      <c r="I28" s="41"/>
      <c r="J28" s="41"/>
      <c r="K28" s="41"/>
      <c r="L28" s="41"/>
      <c r="M28" s="41"/>
      <c r="N28" s="41"/>
    </row>
    <row r="29" spans="1:14">
      <c r="A29" s="34">
        <v>3</v>
      </c>
      <c r="B29" s="34" t="s">
        <v>29</v>
      </c>
      <c r="C29" s="32">
        <v>2148317</v>
      </c>
      <c r="D29" s="32">
        <v>1250938135</v>
      </c>
      <c r="E29" s="32">
        <v>2283274</v>
      </c>
      <c r="F29" s="32">
        <v>1329521909</v>
      </c>
      <c r="G29" s="32">
        <v>1653318</v>
      </c>
      <c r="H29" s="32">
        <v>952616469</v>
      </c>
      <c r="I29" s="32"/>
      <c r="J29" s="32"/>
      <c r="K29" s="32"/>
      <c r="L29" s="32"/>
      <c r="M29" s="32"/>
      <c r="N29" s="32"/>
    </row>
    <row r="30" spans="1:14">
      <c r="A30" s="34">
        <v>4</v>
      </c>
      <c r="B30" s="34" t="s">
        <v>30</v>
      </c>
      <c r="C30" s="32">
        <v>476069</v>
      </c>
      <c r="D30" s="32">
        <v>277209028</v>
      </c>
      <c r="E30" s="32">
        <v>228817</v>
      </c>
      <c r="F30" s="32">
        <v>133237279</v>
      </c>
      <c r="G30" s="32">
        <v>2825</v>
      </c>
      <c r="H30" s="32">
        <v>1644962</v>
      </c>
      <c r="I30" s="32"/>
      <c r="J30" s="32"/>
      <c r="K30" s="32"/>
      <c r="L30" s="32"/>
      <c r="M30" s="32"/>
      <c r="N30" s="32"/>
    </row>
    <row r="31" spans="1:14">
      <c r="A31" s="34">
        <v>5</v>
      </c>
      <c r="B31" s="34" t="s">
        <v>31</v>
      </c>
      <c r="C31" s="32">
        <v>15474.499999999998</v>
      </c>
      <c r="D31" s="32">
        <v>4313645</v>
      </c>
      <c r="E31" s="32">
        <v>13553.999999999998</v>
      </c>
      <c r="F31" s="32">
        <v>3778290</v>
      </c>
      <c r="G31" s="32">
        <v>3410.5999999999995</v>
      </c>
      <c r="H31" s="32">
        <v>950733</v>
      </c>
      <c r="I31" s="32"/>
      <c r="J31" s="32"/>
      <c r="K31" s="32"/>
      <c r="L31" s="32"/>
      <c r="M31" s="32"/>
      <c r="N31" s="32"/>
    </row>
    <row r="32" spans="1:14" ht="25.5">
      <c r="A32" s="34">
        <v>6</v>
      </c>
      <c r="B32" s="34" t="s">
        <v>32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7">
      <c r="A33" s="34">
        <v>7</v>
      </c>
      <c r="B33" s="34" t="s">
        <v>33</v>
      </c>
      <c r="C33" s="32">
        <v>15010.600000000002</v>
      </c>
      <c r="D33" s="32">
        <v>2939888</v>
      </c>
      <c r="E33" s="32">
        <v>1804.5</v>
      </c>
      <c r="F33" s="32">
        <v>353418</v>
      </c>
      <c r="G33" s="32"/>
      <c r="H33" s="32"/>
      <c r="I33" s="32"/>
      <c r="J33" s="32"/>
      <c r="K33" s="32"/>
      <c r="L33" s="32"/>
      <c r="M33" s="32"/>
      <c r="N33" s="32"/>
    </row>
    <row r="34" spans="1:17" ht="26.25" thickBot="1">
      <c r="A34" s="34">
        <v>8</v>
      </c>
      <c r="B34" s="34" t="s">
        <v>34</v>
      </c>
      <c r="C34" s="32">
        <v>122250.1</v>
      </c>
      <c r="D34" s="32">
        <v>17300427</v>
      </c>
      <c r="E34" s="32">
        <v>46340</v>
      </c>
      <c r="F34" s="32">
        <v>6557882</v>
      </c>
      <c r="G34" s="32">
        <v>31210</v>
      </c>
      <c r="H34" s="32">
        <v>4416735</v>
      </c>
      <c r="I34" s="32"/>
      <c r="J34" s="32"/>
      <c r="K34" s="32"/>
      <c r="L34" s="32"/>
      <c r="M34" s="32"/>
      <c r="N34" s="32"/>
    </row>
    <row r="35" spans="1:17" ht="13.5" thickBot="1">
      <c r="A35" s="37"/>
      <c r="B35" s="38" t="s">
        <v>35</v>
      </c>
      <c r="C35" s="39"/>
      <c r="D35" s="39">
        <f>SUM(D27:D34)</f>
        <v>8834595018.2900009</v>
      </c>
      <c r="E35" s="39"/>
      <c r="F35" s="39">
        <f>SUM(F27:F34)</f>
        <v>8451166268.0200005</v>
      </c>
      <c r="G35" s="39"/>
      <c r="H35" s="39">
        <f>SUM(H27:H34)</f>
        <v>5805048431.7799997</v>
      </c>
      <c r="I35" s="39"/>
      <c r="J35" s="39"/>
      <c r="K35" s="39"/>
      <c r="L35" s="39"/>
      <c r="M35" s="39"/>
      <c r="N35" s="40"/>
    </row>
    <row r="36" spans="1:17" ht="13.5" thickBot="1">
      <c r="D36" s="44"/>
    </row>
    <row r="37" spans="1:17" ht="12.75" customHeight="1">
      <c r="A37" s="54" t="s">
        <v>20</v>
      </c>
      <c r="B37" s="56" t="s">
        <v>21</v>
      </c>
      <c r="C37" s="56" t="s">
        <v>5</v>
      </c>
      <c r="D37" s="56"/>
      <c r="E37" s="56" t="s">
        <v>8</v>
      </c>
      <c r="F37" s="56"/>
      <c r="G37" s="56" t="s">
        <v>11</v>
      </c>
      <c r="H37" s="56"/>
      <c r="I37" s="56" t="s">
        <v>14</v>
      </c>
      <c r="J37" s="56"/>
      <c r="K37" s="45"/>
      <c r="L37" s="45"/>
      <c r="M37" s="56" t="s">
        <v>17</v>
      </c>
      <c r="N37" s="58"/>
    </row>
    <row r="38" spans="1:17" ht="13.5" customHeight="1" thickBot="1">
      <c r="A38" s="55"/>
      <c r="B38" s="57"/>
      <c r="C38" s="29" t="s">
        <v>26</v>
      </c>
      <c r="D38" s="29" t="s">
        <v>3</v>
      </c>
      <c r="E38" s="29" t="s">
        <v>26</v>
      </c>
      <c r="F38" s="29" t="s">
        <v>3</v>
      </c>
      <c r="G38" s="29" t="s">
        <v>26</v>
      </c>
      <c r="H38" s="29" t="s">
        <v>3</v>
      </c>
      <c r="I38" s="29" t="s">
        <v>26</v>
      </c>
      <c r="J38" s="29" t="s">
        <v>3</v>
      </c>
      <c r="K38" s="29"/>
      <c r="L38" s="29"/>
      <c r="M38" s="29" t="s">
        <v>26</v>
      </c>
      <c r="N38" s="30" t="s">
        <v>3</v>
      </c>
    </row>
    <row r="39" spans="1:17">
      <c r="A39" s="31">
        <v>1</v>
      </c>
      <c r="B39" s="31" t="s">
        <v>27</v>
      </c>
      <c r="C39" s="32">
        <v>694744</v>
      </c>
      <c r="D39" s="32">
        <v>4889447504</v>
      </c>
      <c r="E39" s="32">
        <v>1505264</v>
      </c>
      <c r="F39" s="33">
        <v>10281514884</v>
      </c>
      <c r="G39" s="32">
        <v>1102817</v>
      </c>
      <c r="H39" s="33">
        <v>6597293687</v>
      </c>
      <c r="I39" s="32">
        <v>1367142</v>
      </c>
      <c r="J39" s="33">
        <v>8039716238</v>
      </c>
      <c r="K39" s="33"/>
      <c r="L39" s="33"/>
      <c r="M39" s="33">
        <f>C27+E27+G27+I27+M27+C39+E39+G39+I39</f>
        <v>8886249</v>
      </c>
      <c r="N39" s="33">
        <f>D27+F27+H27+J27+N27+D39+F39+H39+J39</f>
        <v>48643491079</v>
      </c>
    </row>
    <row r="40" spans="1:17">
      <c r="A40" s="34">
        <v>2</v>
      </c>
      <c r="B40" s="34" t="s">
        <v>28</v>
      </c>
      <c r="C40" s="32">
        <v>61763</v>
      </c>
      <c r="D40" s="32">
        <v>99522720.799999997</v>
      </c>
      <c r="E40" s="32">
        <v>124677</v>
      </c>
      <c r="F40" s="32">
        <v>198799644.11999997</v>
      </c>
      <c r="G40" s="41">
        <v>130616</v>
      </c>
      <c r="H40" s="41">
        <v>190220874.45999995</v>
      </c>
      <c r="I40" s="32">
        <v>137354</v>
      </c>
      <c r="J40" s="32">
        <v>186841932.50000006</v>
      </c>
      <c r="K40" s="32"/>
      <c r="L40" s="32">
        <v>-248508411</v>
      </c>
      <c r="M40" s="33">
        <f>C28+E28+G28+I28+M28+C40+E40+G40+I40</f>
        <v>763090</v>
      </c>
      <c r="N40" s="33">
        <f>D28+F28+H28+J28+N28+D40+F40+H40+J40+L40</f>
        <v>696388912.96999979</v>
      </c>
    </row>
    <row r="41" spans="1:17">
      <c r="A41" s="34">
        <v>3</v>
      </c>
      <c r="B41" s="34" t="s">
        <v>29</v>
      </c>
      <c r="C41" s="32">
        <v>1093299</v>
      </c>
      <c r="D41" s="32">
        <v>636614341.46249998</v>
      </c>
      <c r="E41" s="32">
        <v>2410117</v>
      </c>
      <c r="F41" s="32">
        <v>1088708924.4625001</v>
      </c>
      <c r="G41" s="41">
        <v>1834289</v>
      </c>
      <c r="H41" s="41">
        <v>630631522.27083313</v>
      </c>
      <c r="I41" s="46">
        <v>2035432</v>
      </c>
      <c r="J41" s="32">
        <v>523248905.9958334</v>
      </c>
      <c r="K41" s="32"/>
      <c r="L41" s="32">
        <v>-115819827</v>
      </c>
      <c r="M41" s="33">
        <f t="shared" ref="M41:M46" si="0">C29+E29+G29+I29+M29+C41+E41+G41+I41</f>
        <v>13458046</v>
      </c>
      <c r="N41" s="33">
        <f>D29+F29+H29+J29+N29+D41+F41+H41+J41+L41</f>
        <v>6296460380.1916666</v>
      </c>
      <c r="Q41" s="47"/>
    </row>
    <row r="42" spans="1:17">
      <c r="A42" s="34">
        <v>4</v>
      </c>
      <c r="B42" s="34" t="s">
        <v>30</v>
      </c>
      <c r="C42" s="32"/>
      <c r="D42" s="32"/>
      <c r="E42" s="32"/>
      <c r="F42" s="32"/>
      <c r="G42" s="32"/>
      <c r="H42" s="32"/>
      <c r="I42" s="32">
        <v>194488</v>
      </c>
      <c r="J42" s="32">
        <v>113247931</v>
      </c>
      <c r="K42" s="32"/>
      <c r="L42" s="32"/>
      <c r="M42" s="33">
        <f t="shared" si="0"/>
        <v>902199</v>
      </c>
      <c r="N42" s="33">
        <f>D30+F30+H30+J30+N30+D42+F42+H42+J42</f>
        <v>525339200</v>
      </c>
    </row>
    <row r="43" spans="1:17">
      <c r="A43" s="34">
        <v>5</v>
      </c>
      <c r="B43" s="34" t="s">
        <v>31</v>
      </c>
      <c r="C43" s="32">
        <v>9560.5000000000018</v>
      </c>
      <c r="D43" s="32">
        <v>3331357</v>
      </c>
      <c r="E43" s="32">
        <v>23457.300000000007</v>
      </c>
      <c r="F43" s="32">
        <v>8173695</v>
      </c>
      <c r="G43" s="32">
        <v>32174.400000000001</v>
      </c>
      <c r="H43" s="32">
        <v>11211168</v>
      </c>
      <c r="I43" s="32">
        <v>19783.699999999997</v>
      </c>
      <c r="J43" s="32">
        <v>6893630</v>
      </c>
      <c r="K43" s="32"/>
      <c r="L43" s="32"/>
      <c r="M43" s="33">
        <f t="shared" si="0"/>
        <v>117415.00000000001</v>
      </c>
      <c r="N43" s="33">
        <f>D31+F31+H31+J31+N31+D43+F43+H43+J43</f>
        <v>38652518</v>
      </c>
    </row>
    <row r="44" spans="1:17" ht="25.5">
      <c r="A44" s="34">
        <v>6</v>
      </c>
      <c r="B44" s="34" t="s">
        <v>32</v>
      </c>
      <c r="C44" s="48"/>
      <c r="D44" s="32"/>
      <c r="E44" s="32"/>
      <c r="F44" s="32"/>
      <c r="G44" s="32"/>
      <c r="H44" s="32"/>
      <c r="I44" s="32"/>
      <c r="J44" s="32"/>
      <c r="K44" s="32"/>
      <c r="L44" s="32"/>
      <c r="M44" s="33">
        <f t="shared" si="0"/>
        <v>0</v>
      </c>
      <c r="N44" s="33">
        <f>D32+F32+H32+J32+N32+D44+F44+H44+J44</f>
        <v>0</v>
      </c>
    </row>
    <row r="45" spans="1:17">
      <c r="A45" s="34">
        <v>7</v>
      </c>
      <c r="B45" s="34" t="s">
        <v>33</v>
      </c>
      <c r="C45" s="49"/>
      <c r="D45" s="32"/>
      <c r="E45" s="32">
        <v>29115.200000000001</v>
      </c>
      <c r="F45" s="32">
        <v>7127886</v>
      </c>
      <c r="G45" s="32">
        <v>14962.899999999998</v>
      </c>
      <c r="H45" s="32">
        <v>3663167</v>
      </c>
      <c r="I45" s="32">
        <v>5963.4000000000005</v>
      </c>
      <c r="J45" s="32">
        <v>1459940</v>
      </c>
      <c r="K45" s="32"/>
      <c r="L45" s="32"/>
      <c r="M45" s="33">
        <f t="shared" si="0"/>
        <v>66856.599999999991</v>
      </c>
      <c r="N45" s="33">
        <f>D33+F33+H33+J33+N33+D45+F45+H45+J45</f>
        <v>15544299</v>
      </c>
    </row>
    <row r="46" spans="1:17" ht="26.25" thickBot="1">
      <c r="A46" s="34">
        <v>8</v>
      </c>
      <c r="B46" s="34" t="s">
        <v>34</v>
      </c>
      <c r="C46" s="49">
        <v>54450</v>
      </c>
      <c r="D46" s="32">
        <v>9631978.125</v>
      </c>
      <c r="E46" s="32">
        <v>168255</v>
      </c>
      <c r="F46" s="32">
        <v>29763608</v>
      </c>
      <c r="G46" s="32">
        <v>226315.8</v>
      </c>
      <c r="H46" s="32">
        <v>40034322</v>
      </c>
      <c r="I46" s="32">
        <v>315560</v>
      </c>
      <c r="J46" s="32">
        <v>55821249</v>
      </c>
      <c r="K46" s="32"/>
      <c r="L46" s="32"/>
      <c r="M46" s="33">
        <f t="shared" si="0"/>
        <v>964380.89999999991</v>
      </c>
      <c r="N46" s="33">
        <f>D34+F34+H34+J34+N34+D46+F46+H46+J46</f>
        <v>163526201.125</v>
      </c>
    </row>
    <row r="47" spans="1:17" ht="13.5" thickBot="1">
      <c r="A47" s="37"/>
      <c r="B47" s="38" t="s">
        <v>35</v>
      </c>
      <c r="C47" s="39"/>
      <c r="D47" s="39">
        <f>SUM(D39:D46)</f>
        <v>5638547901.3874998</v>
      </c>
      <c r="E47" s="39"/>
      <c r="F47" s="39">
        <f>SUM(F39:F46)</f>
        <v>11614088641.5825</v>
      </c>
      <c r="G47" s="39"/>
      <c r="H47" s="39">
        <f>SUM(H39:H46)</f>
        <v>7473054740.7308331</v>
      </c>
      <c r="I47" s="39"/>
      <c r="J47" s="39">
        <f>SUM(J39:J46)</f>
        <v>8927229826.4958344</v>
      </c>
      <c r="K47" s="39"/>
      <c r="L47" s="39"/>
      <c r="M47" s="39"/>
      <c r="N47" s="40">
        <f>SUM(N39:N46)</f>
        <v>56379402590.286667</v>
      </c>
    </row>
    <row r="48" spans="1:17">
      <c r="E48" s="47"/>
    </row>
    <row r="49" spans="4:14">
      <c r="N49" s="47"/>
    </row>
    <row r="50" spans="4:14">
      <c r="D50" s="50"/>
      <c r="N50" s="51"/>
    </row>
    <row r="51" spans="4:14">
      <c r="D51" s="50"/>
      <c r="N51" s="47"/>
    </row>
    <row r="52" spans="4:14">
      <c r="D52" s="50"/>
    </row>
    <row r="53" spans="4:14">
      <c r="D53" s="50"/>
    </row>
    <row r="54" spans="4:14">
      <c r="D54" s="50"/>
    </row>
    <row r="55" spans="4:14">
      <c r="D55" s="50"/>
    </row>
    <row r="56" spans="4:14">
      <c r="D56" s="50"/>
    </row>
    <row r="57" spans="4:14">
      <c r="D57" s="50"/>
    </row>
    <row r="58" spans="4:14">
      <c r="D58" s="50"/>
    </row>
  </sheetData>
  <autoFilter ref="A25:N35">
    <filterColumn colId="2" showButton="0"/>
    <filterColumn colId="4" showButton="0"/>
    <filterColumn colId="6" showButton="0"/>
    <filterColumn colId="8" showButton="0"/>
    <filterColumn colId="10"/>
    <filterColumn colId="11"/>
    <filterColumn colId="12" showButton="0"/>
  </autoFilter>
  <mergeCells count="23">
    <mergeCell ref="A1:N1"/>
    <mergeCell ref="A2:N2"/>
    <mergeCell ref="B4:G4"/>
    <mergeCell ref="A13:A14"/>
    <mergeCell ref="B13:B14"/>
    <mergeCell ref="C13:D13"/>
    <mergeCell ref="E13:F13"/>
    <mergeCell ref="G13:H13"/>
    <mergeCell ref="M13:N13"/>
    <mergeCell ref="M25:N25"/>
    <mergeCell ref="A37:A38"/>
    <mergeCell ref="B37:B38"/>
    <mergeCell ref="C37:D37"/>
    <mergeCell ref="E37:F37"/>
    <mergeCell ref="G37:H37"/>
    <mergeCell ref="I37:J37"/>
    <mergeCell ref="M37:N37"/>
    <mergeCell ref="A25:A26"/>
    <mergeCell ref="B25:B26"/>
    <mergeCell ref="C25:D25"/>
    <mergeCell ref="E25:F25"/>
    <mergeCell ref="G25:H25"/>
    <mergeCell ref="I25:J25"/>
  </mergeCells>
  <printOptions horizontalCentered="1"/>
  <pageMargins left="0.23622047244094491" right="0.15748031496062992" top="0.19685039370078741" bottom="0.19685039370078741" header="0.23622047244094491" footer="0.27559055118110237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 йиллик товарка</vt:lpstr>
      <vt:lpstr>'2017 йиллик товарка'!Область_печати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2018-02-26T09:34:22Z</dcterms:created>
  <dcterms:modified xsi:type="dcterms:W3CDTF">2018-02-26T09:35:59Z</dcterms:modified>
</cp:coreProperties>
</file>